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12" windowHeight="115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<sst xmlns="http://schemas.openxmlformats.org/spreadsheetml/2006/main" count="961" uniqueCount="399">
  <si>
    <t>GENDER</t>
  </si>
  <si>
    <t>LAST NAME</t>
  </si>
  <si>
    <t>NAME</t>
  </si>
  <si>
    <t>STATE</t>
  </si>
  <si>
    <t>AFFILIATE</t>
  </si>
  <si>
    <t>T-SHIRT</t>
  </si>
  <si>
    <t>F</t>
  </si>
  <si>
    <t>DC</t>
  </si>
  <si>
    <t>M</t>
  </si>
  <si>
    <t>Jennifer</t>
  </si>
  <si>
    <t>Crossfit BWI</t>
  </si>
  <si>
    <t>Nicole</t>
  </si>
  <si>
    <t>Heather</t>
  </si>
  <si>
    <t>Lyons</t>
  </si>
  <si>
    <t>Aimee</t>
  </si>
  <si>
    <t>Crossfit King of Prussia</t>
  </si>
  <si>
    <t>Miller</t>
  </si>
  <si>
    <t>Mizikowski</t>
  </si>
  <si>
    <t>Debbie</t>
  </si>
  <si>
    <t>O'Connor</t>
  </si>
  <si>
    <t>Colleen</t>
  </si>
  <si>
    <t>Crossfit Delaware Valley</t>
  </si>
  <si>
    <t>Kristin</t>
  </si>
  <si>
    <t>Ridley</t>
  </si>
  <si>
    <t>Kari</t>
  </si>
  <si>
    <t>Crossfit Generation</t>
  </si>
  <si>
    <t>Thomas</t>
  </si>
  <si>
    <t>Dana</t>
  </si>
  <si>
    <t>Ryan</t>
  </si>
  <si>
    <t>Jason</t>
  </si>
  <si>
    <t>Daniel</t>
  </si>
  <si>
    <t>Bailey</t>
  </si>
  <si>
    <t>Craig</t>
  </si>
  <si>
    <t>Matt</t>
  </si>
  <si>
    <t>Timothy</t>
  </si>
  <si>
    <t>Dan</t>
  </si>
  <si>
    <t>Joseph</t>
  </si>
  <si>
    <t>Carr</t>
  </si>
  <si>
    <t>Michael</t>
  </si>
  <si>
    <t>Crossfit Apex</t>
  </si>
  <si>
    <t>Cole</t>
  </si>
  <si>
    <t>Delio</t>
  </si>
  <si>
    <t>Mike</t>
  </si>
  <si>
    <t>Dobbins</t>
  </si>
  <si>
    <t>George</t>
  </si>
  <si>
    <t>Crossfit Dover</t>
  </si>
  <si>
    <t>Crossfit Pittsburgh</t>
  </si>
  <si>
    <t>Andrew</t>
  </si>
  <si>
    <t>Scott</t>
  </si>
  <si>
    <t>Fariss</t>
  </si>
  <si>
    <t>Sam</t>
  </si>
  <si>
    <t>Robert</t>
  </si>
  <si>
    <t>Jim</t>
  </si>
  <si>
    <t>Brian</t>
  </si>
  <si>
    <t>Richard</t>
  </si>
  <si>
    <t>Inglese</t>
  </si>
  <si>
    <t>Johnson</t>
  </si>
  <si>
    <t>Caleb</t>
  </si>
  <si>
    <t>Panther Crossfit</t>
  </si>
  <si>
    <t>Kenny</t>
  </si>
  <si>
    <t>John</t>
  </si>
  <si>
    <t>Paul</t>
  </si>
  <si>
    <t>Kramli</t>
  </si>
  <si>
    <t>Chris</t>
  </si>
  <si>
    <t>Jesse</t>
  </si>
  <si>
    <t>Nicholas</t>
  </si>
  <si>
    <t>Jon</t>
  </si>
  <si>
    <t>Zach</t>
  </si>
  <si>
    <t>Christopher</t>
  </si>
  <si>
    <t>Steve</t>
  </si>
  <si>
    <t>Powell</t>
  </si>
  <si>
    <t>Quinlan</t>
  </si>
  <si>
    <t>vincent</t>
  </si>
  <si>
    <t>Romanski</t>
  </si>
  <si>
    <t>Tim</t>
  </si>
  <si>
    <t>Matthew</t>
  </si>
  <si>
    <t>Schaub</t>
  </si>
  <si>
    <t>Blake</t>
  </si>
  <si>
    <t>Bill</t>
  </si>
  <si>
    <t>Smith</t>
  </si>
  <si>
    <t>Thompson</t>
  </si>
  <si>
    <t>Turi</t>
  </si>
  <si>
    <t>Josh</t>
  </si>
  <si>
    <t>Eric</t>
  </si>
  <si>
    <t>Weidner</t>
  </si>
  <si>
    <t>Barry</t>
  </si>
  <si>
    <t>Wilson</t>
  </si>
  <si>
    <t>Wingerter</t>
  </si>
  <si>
    <t>James</t>
  </si>
  <si>
    <t>Woods</t>
  </si>
  <si>
    <t>Ahmed</t>
  </si>
  <si>
    <t>Noreen</t>
  </si>
  <si>
    <t>Aylward</t>
  </si>
  <si>
    <t>Megan</t>
  </si>
  <si>
    <t>Baratz</t>
  </si>
  <si>
    <t>Rachel</t>
  </si>
  <si>
    <t>Brambley</t>
  </si>
  <si>
    <t>Angie</t>
  </si>
  <si>
    <t>Briel</t>
  </si>
  <si>
    <t>Holly</t>
  </si>
  <si>
    <t>Butler</t>
  </si>
  <si>
    <t>Calpin</t>
  </si>
  <si>
    <t>Meghan</t>
  </si>
  <si>
    <t>Connor</t>
  </si>
  <si>
    <t>Christiane</t>
  </si>
  <si>
    <t>Curran</t>
  </si>
  <si>
    <t>Ebbert</t>
  </si>
  <si>
    <t>Kimberley</t>
  </si>
  <si>
    <t>Fisher</t>
  </si>
  <si>
    <t>Robin</t>
  </si>
  <si>
    <t>Grenier</t>
  </si>
  <si>
    <t>Lurene</t>
  </si>
  <si>
    <t>Hufnagel</t>
  </si>
  <si>
    <t>Mary</t>
  </si>
  <si>
    <t>Jackson</t>
  </si>
  <si>
    <t>Jacobs</t>
  </si>
  <si>
    <t>Valerie</t>
  </si>
  <si>
    <t>Jantsch</t>
  </si>
  <si>
    <t>Carol</t>
  </si>
  <si>
    <t>Meyer</t>
  </si>
  <si>
    <t>Lesha</t>
  </si>
  <si>
    <t>Morra</t>
  </si>
  <si>
    <t>Brooke</t>
  </si>
  <si>
    <t>Park</t>
  </si>
  <si>
    <t>JS</t>
  </si>
  <si>
    <t>Carolyn</t>
  </si>
  <si>
    <t>Proctor</t>
  </si>
  <si>
    <t>Zakiya</t>
  </si>
  <si>
    <t>Pugh</t>
  </si>
  <si>
    <t>Shannon</t>
  </si>
  <si>
    <t>Sieller</t>
  </si>
  <si>
    <t>Sinkler</t>
  </si>
  <si>
    <t xml:space="preserve">Jen </t>
  </si>
  <si>
    <t>Kerry</t>
  </si>
  <si>
    <t>Susi</t>
  </si>
  <si>
    <t>Kandy</t>
  </si>
  <si>
    <t>Swanstrom</t>
  </si>
  <si>
    <t>Tuman</t>
  </si>
  <si>
    <t>Molly</t>
  </si>
  <si>
    <t>Vickery</t>
  </si>
  <si>
    <t>Walker</t>
  </si>
  <si>
    <t>Nikki</t>
  </si>
  <si>
    <t>White</t>
  </si>
  <si>
    <t>Yvonne</t>
  </si>
  <si>
    <t>Barbara</t>
  </si>
  <si>
    <t>Crossfit Center City</t>
  </si>
  <si>
    <t>Crossfit215</t>
  </si>
  <si>
    <t>Dover</t>
  </si>
  <si>
    <t>Crossfit West Chester</t>
  </si>
  <si>
    <t>Platoon Fitness</t>
  </si>
  <si>
    <t>crossfit KoP</t>
  </si>
  <si>
    <t>R.A.W. Crossfit</t>
  </si>
  <si>
    <t>R.A.W. Training</t>
  </si>
  <si>
    <t>CrossfitBWI</t>
  </si>
  <si>
    <t>CrossfitKoP</t>
  </si>
  <si>
    <t>RAW Training</t>
  </si>
  <si>
    <t>CrossFit Center City (philadelphia)</t>
  </si>
  <si>
    <t>CrossFit King of Prussia</t>
  </si>
  <si>
    <t>Cross Fit South Philly</t>
  </si>
  <si>
    <t>crossfiteos</t>
  </si>
  <si>
    <t>CrossFit Dover</t>
  </si>
  <si>
    <t>CrossFit Generation</t>
  </si>
  <si>
    <t>Crossfit Extreme Fitness</t>
  </si>
  <si>
    <t>CrossFit Venom</t>
  </si>
  <si>
    <t>CF215</t>
  </si>
  <si>
    <t>Crossfit KOP</t>
  </si>
  <si>
    <t>CrossFit Eos</t>
  </si>
  <si>
    <t>Crossfit R.A.W.</t>
  </si>
  <si>
    <t>CrossFit Dover, DE</t>
  </si>
  <si>
    <t>Platoon Crossfit</t>
  </si>
  <si>
    <t>Pennsylvania</t>
  </si>
  <si>
    <t>Ohio</t>
  </si>
  <si>
    <t>Delaware</t>
  </si>
  <si>
    <t>Maine</t>
  </si>
  <si>
    <t>Maryland</t>
  </si>
  <si>
    <t>Blank</t>
  </si>
  <si>
    <t>Small</t>
  </si>
  <si>
    <t>Medium</t>
  </si>
  <si>
    <t>Large</t>
  </si>
  <si>
    <t>X-Large</t>
  </si>
  <si>
    <t>Ardekani</t>
  </si>
  <si>
    <t>Barger</t>
  </si>
  <si>
    <t>Bruce</t>
  </si>
  <si>
    <t>Benton</t>
  </si>
  <si>
    <t>Patrick</t>
  </si>
  <si>
    <t>Bramowski</t>
  </si>
  <si>
    <t>Shawn</t>
  </si>
  <si>
    <t>MIchael</t>
  </si>
  <si>
    <t>Cerecedes</t>
  </si>
  <si>
    <t>Chesney</t>
  </si>
  <si>
    <t>Bobby</t>
  </si>
  <si>
    <t>Cochran</t>
  </si>
  <si>
    <t>Grant</t>
  </si>
  <si>
    <t>Conboy</t>
  </si>
  <si>
    <t>Danley</t>
  </si>
  <si>
    <t>Sheldon</t>
  </si>
  <si>
    <t>Darr</t>
  </si>
  <si>
    <t>Alex</t>
  </si>
  <si>
    <t>Dean</t>
  </si>
  <si>
    <t>Jud</t>
  </si>
  <si>
    <t>Bryan</t>
  </si>
  <si>
    <t>Dempsey</t>
  </si>
  <si>
    <t>DiMaio</t>
  </si>
  <si>
    <t>DiSalvo</t>
  </si>
  <si>
    <t>Mark</t>
  </si>
  <si>
    <t>Edmunds</t>
  </si>
  <si>
    <t>Todd</t>
  </si>
  <si>
    <t>Eichenwald</t>
  </si>
  <si>
    <t>Fenningham</t>
  </si>
  <si>
    <t>Terrence</t>
  </si>
  <si>
    <t>Feo</t>
  </si>
  <si>
    <t>Nick</t>
  </si>
  <si>
    <t>fierro</t>
  </si>
  <si>
    <t>william</t>
  </si>
  <si>
    <t>Frankhouser</t>
  </si>
  <si>
    <t>Georgules</t>
  </si>
  <si>
    <t>gibson</t>
  </si>
  <si>
    <t>carlos</t>
  </si>
  <si>
    <t>Giordano</t>
  </si>
  <si>
    <t>Greenawalt</t>
  </si>
  <si>
    <t>Gaylan</t>
  </si>
  <si>
    <t>Greenough</t>
  </si>
  <si>
    <t>Samuel</t>
  </si>
  <si>
    <t>Hankins</t>
  </si>
  <si>
    <t>Jay</t>
  </si>
  <si>
    <t>Hecht</t>
  </si>
  <si>
    <t>Niklas</t>
  </si>
  <si>
    <t>Helms</t>
  </si>
  <si>
    <t>Keith</t>
  </si>
  <si>
    <t>Henn</t>
  </si>
  <si>
    <t>Chuck</t>
  </si>
  <si>
    <t>Herrold</t>
  </si>
  <si>
    <t>Hromyak</t>
  </si>
  <si>
    <t>Humber</t>
  </si>
  <si>
    <t>Alleem</t>
  </si>
  <si>
    <t>Lorenzo</t>
  </si>
  <si>
    <t>Jaskot</t>
  </si>
  <si>
    <t>Johnston</t>
  </si>
  <si>
    <t>Katkin</t>
  </si>
  <si>
    <t>Kilminster</t>
  </si>
  <si>
    <t>Kissling</t>
  </si>
  <si>
    <t>Fred</t>
  </si>
  <si>
    <t>knight</t>
  </si>
  <si>
    <t>matt</t>
  </si>
  <si>
    <t>Kopay</t>
  </si>
  <si>
    <t>Lamanna</t>
  </si>
  <si>
    <t>Locke</t>
  </si>
  <si>
    <t>Luppino</t>
  </si>
  <si>
    <t>Machesky</t>
  </si>
  <si>
    <t>Maier</t>
  </si>
  <si>
    <t>Rob</t>
  </si>
  <si>
    <t>Manderino</t>
  </si>
  <si>
    <t>Mann</t>
  </si>
  <si>
    <t>Martinis</t>
  </si>
  <si>
    <t>McCoy</t>
  </si>
  <si>
    <t>McGoldrick</t>
  </si>
  <si>
    <t>Meanix</t>
  </si>
  <si>
    <t>Miles</t>
  </si>
  <si>
    <t>Russell</t>
  </si>
  <si>
    <t>Erik</t>
  </si>
  <si>
    <t xml:space="preserve">Kurt </t>
  </si>
  <si>
    <t>Zachary</t>
  </si>
  <si>
    <t>Mitchell</t>
  </si>
  <si>
    <t>William</t>
  </si>
  <si>
    <t>Morstein</t>
  </si>
  <si>
    <t>Collin</t>
  </si>
  <si>
    <t>Muenkel</t>
  </si>
  <si>
    <t>Mund</t>
  </si>
  <si>
    <t xml:space="preserve">Jason </t>
  </si>
  <si>
    <t>musselman</t>
  </si>
  <si>
    <t>chris</t>
  </si>
  <si>
    <t>Nemcic</t>
  </si>
  <si>
    <t>Pappas</t>
  </si>
  <si>
    <t>Passalacqua</t>
  </si>
  <si>
    <t>Frank</t>
  </si>
  <si>
    <t>Payne</t>
  </si>
  <si>
    <t>Spencer</t>
  </si>
  <si>
    <t>Penafiel</t>
  </si>
  <si>
    <t>JC</t>
  </si>
  <si>
    <t>Pietragallo</t>
  </si>
  <si>
    <t>Plentus</t>
  </si>
  <si>
    <t>Potts</t>
  </si>
  <si>
    <t>Pozzetta</t>
  </si>
  <si>
    <t>Privitera</t>
  </si>
  <si>
    <t>Greg</t>
  </si>
  <si>
    <t>Raymond</t>
  </si>
  <si>
    <t>ridley</t>
  </si>
  <si>
    <t>Rigatti</t>
  </si>
  <si>
    <t>ROACH</t>
  </si>
  <si>
    <t>TOM</t>
  </si>
  <si>
    <t>Rosenbaum</t>
  </si>
  <si>
    <t>Sarlo</t>
  </si>
  <si>
    <t>Sarry</t>
  </si>
  <si>
    <t>Louis</t>
  </si>
  <si>
    <t>Saviski</t>
  </si>
  <si>
    <t>Schiller</t>
  </si>
  <si>
    <t xml:space="preserve">Drew </t>
  </si>
  <si>
    <t>schultz</t>
  </si>
  <si>
    <t>max</t>
  </si>
  <si>
    <t>Schuppe</t>
  </si>
  <si>
    <t>Garrett</t>
  </si>
  <si>
    <t>Sebastian</t>
  </si>
  <si>
    <t>Selph</t>
  </si>
  <si>
    <t>Troy</t>
  </si>
  <si>
    <t>Shield</t>
  </si>
  <si>
    <t>Trey</t>
  </si>
  <si>
    <t>Shiffler</t>
  </si>
  <si>
    <t>SPERANDIO</t>
  </si>
  <si>
    <t>MARCOS</t>
  </si>
  <si>
    <t>Stevens</t>
  </si>
  <si>
    <t>Dale Ryan</t>
  </si>
  <si>
    <t>thomson</t>
  </si>
  <si>
    <t>sean</t>
  </si>
  <si>
    <t>Jerame</t>
  </si>
  <si>
    <t>Tumelty</t>
  </si>
  <si>
    <t>Liam</t>
  </si>
  <si>
    <t>Jeffrey</t>
  </si>
  <si>
    <t xml:space="preserve">Phillip </t>
  </si>
  <si>
    <t>Wakefoose</t>
  </si>
  <si>
    <t>Warnek</t>
  </si>
  <si>
    <t>Waterworth</t>
  </si>
  <si>
    <t>Gregory</t>
  </si>
  <si>
    <t>wilford</t>
  </si>
  <si>
    <t>woods</t>
  </si>
  <si>
    <t>christopher</t>
  </si>
  <si>
    <t xml:space="preserve">Kenny </t>
  </si>
  <si>
    <t>Zipf</t>
  </si>
  <si>
    <t>Oklahoma</t>
  </si>
  <si>
    <t>Virginia</t>
  </si>
  <si>
    <t>California</t>
  </si>
  <si>
    <t>New Jersey</t>
  </si>
  <si>
    <t>New York</t>
  </si>
  <si>
    <t>Crossfit Ft. Meade</t>
  </si>
  <si>
    <t>Crossfit Explode</t>
  </si>
  <si>
    <t>CrossFit Confluence</t>
  </si>
  <si>
    <t>CrossFit Apex</t>
  </si>
  <si>
    <t>CrossFit 1st State</t>
  </si>
  <si>
    <t>CrossFit EOS</t>
  </si>
  <si>
    <t>CrossFit Extreme Fitness</t>
  </si>
  <si>
    <t>Crossfit Dover (Dover, De)</t>
  </si>
  <si>
    <t>CrossFit Prime</t>
  </si>
  <si>
    <t>Raw Training CrossFit</t>
  </si>
  <si>
    <t>Southern Maryland CrossFit</t>
  </si>
  <si>
    <t>CrossFit CC</t>
  </si>
  <si>
    <t>CrossFit Delaware Valley</t>
  </si>
  <si>
    <t>CrossFit Sine Pari</t>
  </si>
  <si>
    <t>Crossfit Tulsa</t>
  </si>
  <si>
    <t>King of Prussia/Inspire</t>
  </si>
  <si>
    <t>Crossfit Fort Meade</t>
  </si>
  <si>
    <t>EOS</t>
  </si>
  <si>
    <t>3 Rivers CrossFit</t>
  </si>
  <si>
    <t>Panther CrossFit</t>
  </si>
  <si>
    <t>RAW Pittsburgh</t>
  </si>
  <si>
    <t>crossfit extreme fitness</t>
  </si>
  <si>
    <t>BWI</t>
  </si>
  <si>
    <t>Platoon</t>
  </si>
  <si>
    <t>Crossfit Inspire</t>
  </si>
  <si>
    <t>Malvern Prep</t>
  </si>
  <si>
    <t>Crofton Crossfit</t>
  </si>
  <si>
    <t>CrossFit Pittsburgh</t>
  </si>
  <si>
    <t>CrossFit Center City</t>
  </si>
  <si>
    <t>CrossFit Explode</t>
  </si>
  <si>
    <t>GameShape CrossFit</t>
  </si>
  <si>
    <t>Crossfit Bethesda</t>
  </si>
  <si>
    <t>SOUTHERN MARYLAND CROSSFIT</t>
  </si>
  <si>
    <t>Gameshape Crossfit</t>
  </si>
  <si>
    <t>King of Prussia</t>
  </si>
  <si>
    <t>CrossFit Renaissance</t>
  </si>
  <si>
    <t>Crofton CrossFit</t>
  </si>
  <si>
    <t>Crossfit Renaissance</t>
  </si>
  <si>
    <t>CrossFit BWI</t>
  </si>
  <si>
    <t>Gameshape CrossFit</t>
  </si>
  <si>
    <t>Crossfit Dover, DE</t>
  </si>
  <si>
    <t>CrossFit West Chester, PA</t>
  </si>
  <si>
    <t>Crossfitkop</t>
  </si>
  <si>
    <t>Crossfit Montgumery County</t>
  </si>
  <si>
    <t>Central Bucks CrossFit</t>
  </si>
  <si>
    <t>crossfit prime</t>
  </si>
  <si>
    <t>CrossFit West Chester</t>
  </si>
  <si>
    <t>CF KoP</t>
  </si>
  <si>
    <t>Clinton</t>
  </si>
  <si>
    <t>Crossfit RAW</t>
  </si>
  <si>
    <t>Klein</t>
  </si>
  <si>
    <t>Leonard</t>
  </si>
  <si>
    <t xml:space="preserve">Raymond </t>
  </si>
  <si>
    <t>Derek</t>
  </si>
  <si>
    <t>CF West Chester (PA)</t>
  </si>
  <si>
    <t xml:space="preserve"> Large</t>
  </si>
  <si>
    <t xml:space="preserve"> Medium</t>
  </si>
  <si>
    <t xml:space="preserve"> X-Large</t>
  </si>
  <si>
    <t xml:space="preserve"> XX-Large</t>
  </si>
  <si>
    <t xml:space="preserve"> Small</t>
  </si>
  <si>
    <t>20 Minute Break 11:55- 12:15</t>
  </si>
  <si>
    <t>20 Minute Break 3:10 - 3:30</t>
  </si>
  <si>
    <t>W/O #1
C&amp;J</t>
  </si>
  <si>
    <t>Heat #</t>
  </si>
  <si>
    <t>Heat Time</t>
  </si>
  <si>
    <t>W/O#2
OH KB</t>
  </si>
  <si>
    <t>W/O#3
Vest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</si>
</sst>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[$-409]h:mm:ss\ AM/PM"/>
    <numFmt numFmtId="166" formatCode="[$-F400]h:mm:ss\ AM/PM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9" fillId="2" borderId="10" xfId="0" applyFont="1" applyFill="1" applyBorder="1" applyAlignment="1">
      <alignment horizontal="center"/>
    </xf>
    <xf numFmtId="0" fontId="19" fillId="3" borderId="10" xfId="0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19" fillId="5" borderId="10" xfId="0" applyFont="1" applyFill="1" applyBorder="1" applyAlignment="1">
      <alignment horizontal="center"/>
    </xf>
    <xf numFmtId="0" fontId="19" fillId="7" borderId="10" xfId="0" applyFont="1" applyFill="1" applyBorder="1" applyAlignment="1">
      <alignment horizontal="center"/>
    </xf>
    <xf numFmtId="0" fontId="19" fillId="7" borderId="10" xfId="0" applyFont="1" applyFill="1" applyBorder="1" applyAlignment="1">
      <alignment horizontal="left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/>
    </xf>
    <xf numFmtId="0" fontId="19" fillId="0" borderId="0" xfId="0" applyNumberFormat="1" applyFont="1" applyFill="1" applyAlignment="1">
      <alignment/>
    </xf>
    <xf numFmtId="0" fontId="19" fillId="0" borderId="0" xfId="0" applyFont="1" applyAlignment="1">
      <alignment/>
    </xf>
    <xf numFmtId="0" fontId="18" fillId="2" borderId="10" xfId="0" applyFont="1" applyFill="1" applyBorder="1" applyAlignment="1">
      <alignment/>
    </xf>
    <xf numFmtId="0" fontId="19" fillId="2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2" borderId="10" xfId="0" applyFont="1" applyFill="1" applyBorder="1" applyAlignment="1">
      <alignment/>
    </xf>
    <xf numFmtId="0" fontId="19" fillId="3" borderId="10" xfId="0" applyFont="1" applyFill="1" applyBorder="1" applyAlignment="1">
      <alignment/>
    </xf>
    <xf numFmtId="0" fontId="19" fillId="3" borderId="0" xfId="0" applyFont="1" applyFill="1" applyAlignment="1">
      <alignment/>
    </xf>
    <xf numFmtId="0" fontId="19" fillId="4" borderId="10" xfId="0" applyFont="1" applyFill="1" applyBorder="1" applyAlignment="1">
      <alignment/>
    </xf>
    <xf numFmtId="0" fontId="19" fillId="4" borderId="0" xfId="0" applyFont="1" applyFill="1" applyAlignment="1">
      <alignment/>
    </xf>
    <xf numFmtId="0" fontId="19" fillId="5" borderId="10" xfId="0" applyFont="1" applyFill="1" applyBorder="1" applyAlignment="1">
      <alignment/>
    </xf>
    <xf numFmtId="0" fontId="19" fillId="5" borderId="0" xfId="0" applyFont="1" applyFill="1" applyAlignment="1">
      <alignment/>
    </xf>
    <xf numFmtId="0" fontId="19" fillId="7" borderId="10" xfId="0" applyFont="1" applyFill="1" applyBorder="1" applyAlignment="1">
      <alignment/>
    </xf>
    <xf numFmtId="0" fontId="19" fillId="7" borderId="0" xfId="0" applyFont="1" applyFill="1" applyAlignment="1">
      <alignment/>
    </xf>
    <xf numFmtId="0" fontId="19" fillId="20" borderId="10" xfId="0" applyFont="1" applyFill="1" applyBorder="1" applyAlignment="1">
      <alignment/>
    </xf>
    <xf numFmtId="0" fontId="19" fillId="20" borderId="10" xfId="0" applyFont="1" applyFill="1" applyBorder="1" applyAlignment="1">
      <alignment horizontal="center"/>
    </xf>
    <xf numFmtId="0" fontId="19" fillId="20" borderId="10" xfId="0" applyFont="1" applyFill="1" applyBorder="1" applyAlignment="1">
      <alignment horizontal="left"/>
    </xf>
    <xf numFmtId="0" fontId="19" fillId="20" borderId="0" xfId="0" applyFont="1" applyFill="1" applyAlignment="1">
      <alignment/>
    </xf>
    <xf numFmtId="0" fontId="19" fillId="8" borderId="10" xfId="0" applyFont="1" applyFill="1" applyBorder="1" applyAlignment="1">
      <alignment/>
    </xf>
    <xf numFmtId="0" fontId="19" fillId="8" borderId="10" xfId="0" applyFont="1" applyFill="1" applyBorder="1" applyAlignment="1">
      <alignment horizontal="center"/>
    </xf>
    <xf numFmtId="0" fontId="19" fillId="8" borderId="10" xfId="0" applyFont="1" applyFill="1" applyBorder="1" applyAlignment="1">
      <alignment horizontal="left"/>
    </xf>
    <xf numFmtId="0" fontId="19" fillId="8" borderId="0" xfId="0" applyFont="1" applyFill="1" applyAlignment="1">
      <alignment/>
    </xf>
    <xf numFmtId="0" fontId="19" fillId="22" borderId="10" xfId="0" applyFont="1" applyFill="1" applyBorder="1" applyAlignment="1">
      <alignment/>
    </xf>
    <xf numFmtId="0" fontId="19" fillId="22" borderId="10" xfId="0" applyFont="1" applyFill="1" applyBorder="1" applyAlignment="1">
      <alignment horizontal="center"/>
    </xf>
    <xf numFmtId="0" fontId="19" fillId="22" borderId="10" xfId="0" applyFont="1" applyFill="1" applyBorder="1" applyAlignment="1">
      <alignment horizontal="left"/>
    </xf>
    <xf numFmtId="0" fontId="19" fillId="22" borderId="0" xfId="0" applyFont="1" applyFill="1" applyAlignment="1">
      <alignment/>
    </xf>
    <xf numFmtId="0" fontId="19" fillId="9" borderId="10" xfId="0" applyFont="1" applyFill="1" applyBorder="1" applyAlignment="1">
      <alignment/>
    </xf>
    <xf numFmtId="0" fontId="19" fillId="9" borderId="10" xfId="0" applyFont="1" applyFill="1" applyBorder="1" applyAlignment="1">
      <alignment horizontal="center"/>
    </xf>
    <xf numFmtId="0" fontId="19" fillId="9" borderId="10" xfId="0" applyFont="1" applyFill="1" applyBorder="1" applyAlignment="1">
      <alignment horizontal="left"/>
    </xf>
    <xf numFmtId="0" fontId="19" fillId="9" borderId="0" xfId="0" applyFont="1" applyFill="1" applyAlignment="1">
      <alignment/>
    </xf>
    <xf numFmtId="0" fontId="19" fillId="10" borderId="10" xfId="0" applyFont="1" applyFill="1" applyBorder="1" applyAlignment="1">
      <alignment/>
    </xf>
    <xf numFmtId="0" fontId="19" fillId="10" borderId="10" xfId="0" applyFont="1" applyFill="1" applyBorder="1" applyAlignment="1">
      <alignment horizontal="center"/>
    </xf>
    <xf numFmtId="0" fontId="19" fillId="10" borderId="10" xfId="0" applyFont="1" applyFill="1" applyBorder="1" applyAlignment="1">
      <alignment horizontal="left"/>
    </xf>
    <xf numFmtId="0" fontId="19" fillId="10" borderId="0" xfId="0" applyFont="1" applyFill="1" applyAlignment="1">
      <alignment/>
    </xf>
    <xf numFmtId="0" fontId="19" fillId="5" borderId="10" xfId="0" applyFont="1" applyFill="1" applyBorder="1" applyAlignment="1">
      <alignment horizontal="left"/>
    </xf>
    <xf numFmtId="0" fontId="19" fillId="11" borderId="10" xfId="0" applyFont="1" applyFill="1" applyBorder="1" applyAlignment="1">
      <alignment/>
    </xf>
    <xf numFmtId="0" fontId="19" fillId="11" borderId="10" xfId="0" applyFont="1" applyFill="1" applyBorder="1" applyAlignment="1">
      <alignment horizontal="center"/>
    </xf>
    <xf numFmtId="0" fontId="19" fillId="11" borderId="10" xfId="0" applyFont="1" applyFill="1" applyBorder="1" applyAlignment="1">
      <alignment horizontal="left"/>
    </xf>
    <xf numFmtId="0" fontId="19" fillId="11" borderId="0" xfId="0" applyFont="1" applyFill="1" applyAlignment="1">
      <alignment/>
    </xf>
    <xf numFmtId="0" fontId="18" fillId="11" borderId="10" xfId="0" applyFont="1" applyFill="1" applyBorder="1" applyAlignment="1">
      <alignment/>
    </xf>
    <xf numFmtId="0" fontId="18" fillId="11" borderId="10" xfId="0" applyFont="1" applyFill="1" applyBorder="1" applyAlignment="1">
      <alignment horizontal="center"/>
    </xf>
    <xf numFmtId="0" fontId="19" fillId="6" borderId="10" xfId="0" applyFont="1" applyFill="1" applyBorder="1" applyAlignment="1">
      <alignment/>
    </xf>
    <xf numFmtId="0" fontId="19" fillId="6" borderId="10" xfId="0" applyFont="1" applyFill="1" applyBorder="1" applyAlignment="1">
      <alignment horizontal="center"/>
    </xf>
    <xf numFmtId="0" fontId="19" fillId="6" borderId="10" xfId="0" applyFont="1" applyFill="1" applyBorder="1" applyAlignment="1">
      <alignment horizontal="left"/>
    </xf>
    <xf numFmtId="0" fontId="19" fillId="6" borderId="0" xfId="0" applyFont="1" applyFill="1" applyAlignment="1">
      <alignment/>
    </xf>
    <xf numFmtId="164" fontId="19" fillId="10" borderId="0" xfId="0" applyNumberFormat="1" applyFont="1" applyFill="1" applyAlignment="1">
      <alignment/>
    </xf>
    <xf numFmtId="164" fontId="19" fillId="11" borderId="0" xfId="0" applyNumberFormat="1" applyFont="1" applyFill="1" applyAlignment="1">
      <alignment/>
    </xf>
    <xf numFmtId="164" fontId="19" fillId="6" borderId="0" xfId="0" applyNumberFormat="1" applyFont="1" applyFill="1" applyAlignment="1">
      <alignment/>
    </xf>
    <xf numFmtId="164" fontId="19" fillId="21" borderId="0" xfId="0" applyNumberFormat="1" applyFont="1" applyFill="1" applyAlignment="1">
      <alignment/>
    </xf>
    <xf numFmtId="164" fontId="19" fillId="21" borderId="10" xfId="0" applyNumberFormat="1" applyFont="1" applyFill="1" applyBorder="1" applyAlignment="1">
      <alignment horizontal="center" vertical="center"/>
    </xf>
    <xf numFmtId="0" fontId="19" fillId="21" borderId="10" xfId="0" applyFont="1" applyFill="1" applyBorder="1" applyAlignment="1">
      <alignment/>
    </xf>
    <xf numFmtId="0" fontId="19" fillId="21" borderId="10" xfId="0" applyFont="1" applyFill="1" applyBorder="1" applyAlignment="1">
      <alignment horizontal="center"/>
    </xf>
    <xf numFmtId="0" fontId="19" fillId="21" borderId="10" xfId="0" applyFont="1" applyFill="1" applyBorder="1" applyAlignment="1">
      <alignment horizontal="left"/>
    </xf>
    <xf numFmtId="0" fontId="19" fillId="21" borderId="0" xfId="0" applyFont="1" applyFill="1" applyAlignment="1">
      <alignment/>
    </xf>
    <xf numFmtId="164" fontId="19" fillId="0" borderId="0" xfId="0" applyNumberFormat="1" applyFont="1" applyAlignment="1">
      <alignment/>
    </xf>
    <xf numFmtId="164" fontId="19" fillId="2" borderId="0" xfId="0" applyNumberFormat="1" applyFont="1" applyFill="1" applyAlignment="1">
      <alignment/>
    </xf>
    <xf numFmtId="164" fontId="19" fillId="3" borderId="0" xfId="0" applyNumberFormat="1" applyFont="1" applyFill="1" applyAlignment="1">
      <alignment/>
    </xf>
    <xf numFmtId="164" fontId="19" fillId="4" borderId="0" xfId="0" applyNumberFormat="1" applyFont="1" applyFill="1" applyAlignment="1">
      <alignment/>
    </xf>
    <xf numFmtId="164" fontId="19" fillId="5" borderId="0" xfId="0" applyNumberFormat="1" applyFont="1" applyFill="1" applyAlignment="1">
      <alignment/>
    </xf>
    <xf numFmtId="164" fontId="19" fillId="7" borderId="0" xfId="0" applyNumberFormat="1" applyFont="1" applyFill="1" applyAlignment="1">
      <alignment/>
    </xf>
    <xf numFmtId="164" fontId="19" fillId="20" borderId="0" xfId="0" applyNumberFormat="1" applyFont="1" applyFill="1" applyAlignment="1">
      <alignment/>
    </xf>
    <xf numFmtId="164" fontId="19" fillId="8" borderId="0" xfId="0" applyNumberFormat="1" applyFont="1" applyFill="1" applyAlignment="1">
      <alignment/>
    </xf>
    <xf numFmtId="164" fontId="19" fillId="22" borderId="0" xfId="0" applyNumberFormat="1" applyFont="1" applyFill="1" applyAlignment="1">
      <alignment/>
    </xf>
    <xf numFmtId="164" fontId="19" fillId="9" borderId="0" xfId="0" applyNumberFormat="1" applyFont="1" applyFill="1" applyAlignment="1">
      <alignment/>
    </xf>
    <xf numFmtId="164" fontId="19" fillId="8" borderId="10" xfId="0" applyNumberFormat="1" applyFont="1" applyFill="1" applyBorder="1" applyAlignment="1">
      <alignment horizontal="center" vertical="center"/>
    </xf>
    <xf numFmtId="164" fontId="19" fillId="22" borderId="10" xfId="0" applyNumberFormat="1" applyFont="1" applyFill="1" applyBorder="1" applyAlignment="1">
      <alignment horizontal="center" vertical="center"/>
    </xf>
    <xf numFmtId="164" fontId="19" fillId="9" borderId="10" xfId="0" applyNumberFormat="1" applyFont="1" applyFill="1" applyBorder="1" applyAlignment="1">
      <alignment horizontal="center" vertical="center"/>
    </xf>
    <xf numFmtId="164" fontId="18" fillId="2" borderId="10" xfId="0" applyNumberFormat="1" applyFont="1" applyFill="1" applyBorder="1" applyAlignment="1">
      <alignment horizontal="center" vertical="center"/>
    </xf>
    <xf numFmtId="164" fontId="19" fillId="3" borderId="10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wrapText="1"/>
    </xf>
    <xf numFmtId="164" fontId="19" fillId="4" borderId="10" xfId="0" applyNumberFormat="1" applyFont="1" applyFill="1" applyBorder="1" applyAlignment="1">
      <alignment horizontal="center" vertical="center"/>
    </xf>
    <xf numFmtId="164" fontId="19" fillId="5" borderId="10" xfId="0" applyNumberFormat="1" applyFont="1" applyFill="1" applyBorder="1" applyAlignment="1">
      <alignment horizontal="center" vertical="center"/>
    </xf>
    <xf numFmtId="164" fontId="19" fillId="7" borderId="10" xfId="0" applyNumberFormat="1" applyFont="1" applyFill="1" applyBorder="1" applyAlignment="1">
      <alignment horizontal="center" vertical="center"/>
    </xf>
    <xf numFmtId="164" fontId="19" fillId="20" borderId="10" xfId="0" applyNumberFormat="1" applyFont="1" applyFill="1" applyBorder="1" applyAlignment="1">
      <alignment horizontal="center" vertical="center"/>
    </xf>
    <xf numFmtId="164" fontId="19" fillId="10" borderId="10" xfId="0" applyNumberFormat="1" applyFont="1" applyFill="1" applyBorder="1" applyAlignment="1">
      <alignment horizontal="center" vertical="center"/>
    </xf>
    <xf numFmtId="164" fontId="19" fillId="11" borderId="10" xfId="0" applyNumberFormat="1" applyFont="1" applyFill="1" applyBorder="1" applyAlignment="1">
      <alignment horizontal="center" vertical="center"/>
    </xf>
    <xf numFmtId="164" fontId="19" fillId="6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0" xfId="0" applyFont="1" applyFill="1" applyBorder="1" applyAlignment="1" applyProtection="1">
      <alignment/>
      <protection/>
    </xf>
    <xf numFmtId="0" fontId="0" fillId="0" borderId="10" xfId="0" applyBorder="1" applyAlignment="1">
      <alignment horizontal="center" vertical="center"/>
    </xf>
    <xf numFmtId="0" fontId="18" fillId="3" borderId="10" xfId="0" applyFont="1" applyFill="1" applyBorder="1" applyAlignment="1" applyProtection="1">
      <alignment/>
      <protection/>
    </xf>
    <xf numFmtId="0" fontId="18" fillId="4" borderId="10" xfId="0" applyFont="1" applyFill="1" applyBorder="1" applyAlignment="1" applyProtection="1">
      <alignment/>
      <protection/>
    </xf>
    <xf numFmtId="0" fontId="18" fillId="5" borderId="10" xfId="0" applyFont="1" applyFill="1" applyBorder="1" applyAlignment="1" applyProtection="1">
      <alignment/>
      <protection/>
    </xf>
    <xf numFmtId="0" fontId="18" fillId="7" borderId="10" xfId="0" applyFont="1" applyFill="1" applyBorder="1" applyAlignment="1" applyProtection="1">
      <alignment/>
      <protection/>
    </xf>
    <xf numFmtId="0" fontId="19" fillId="7" borderId="10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9"/>
  <sheetViews>
    <sheetView tabSelected="1" zoomScalePageLayoutView="0" workbookViewId="0" topLeftCell="A1">
      <selection activeCell="H2" sqref="H2:H9"/>
    </sheetView>
  </sheetViews>
  <sheetFormatPr defaultColWidth="9.140625" defaultRowHeight="15"/>
  <cols>
    <col min="1" max="1" width="4.8515625" style="13" customWidth="1"/>
    <col min="2" max="2" width="9.140625" style="7" customWidth="1"/>
    <col min="3" max="4" width="9.140625" style="13" customWidth="1"/>
    <col min="5" max="5" width="13.7109375" style="7" customWidth="1"/>
    <col min="6" max="6" width="22.8515625" style="8" customWidth="1"/>
    <col min="7" max="7" width="9.140625" style="7" customWidth="1"/>
    <col min="8" max="10" width="9.140625" style="9" customWidth="1"/>
    <col min="11" max="11" width="9.140625" style="10" hidden="1" customWidth="1"/>
    <col min="12" max="13" width="9.140625" style="10" customWidth="1"/>
    <col min="14" max="14" width="16.28125" style="63" customWidth="1"/>
    <col min="15" max="16384" width="9.140625" style="10" customWidth="1"/>
  </cols>
  <sheetData>
    <row r="1" spans="1:14" ht="26.25">
      <c r="A1" s="86"/>
      <c r="B1" s="87" t="s">
        <v>0</v>
      </c>
      <c r="C1" s="87" t="s">
        <v>1</v>
      </c>
      <c r="D1" s="87" t="s">
        <v>2</v>
      </c>
      <c r="E1" s="87" t="s">
        <v>3</v>
      </c>
      <c r="F1" s="88" t="s">
        <v>4</v>
      </c>
      <c r="G1" s="87" t="s">
        <v>5</v>
      </c>
      <c r="H1" s="78" t="s">
        <v>394</v>
      </c>
      <c r="I1" s="78" t="s">
        <v>397</v>
      </c>
      <c r="J1" s="78" t="s">
        <v>398</v>
      </c>
      <c r="M1" s="10" t="s">
        <v>395</v>
      </c>
      <c r="N1" s="63" t="s">
        <v>396</v>
      </c>
    </row>
    <row r="2" spans="1:14" s="12" customFormat="1" ht="12.75">
      <c r="A2" s="11">
        <f>1</f>
        <v>1</v>
      </c>
      <c r="B2" s="89" t="s">
        <v>6</v>
      </c>
      <c r="C2" s="90" t="s">
        <v>90</v>
      </c>
      <c r="D2" s="90" t="s">
        <v>91</v>
      </c>
      <c r="E2" s="90" t="s">
        <v>170</v>
      </c>
      <c r="F2" s="90" t="s">
        <v>145</v>
      </c>
      <c r="G2" s="90" t="s">
        <v>176</v>
      </c>
      <c r="H2" s="76">
        <v>0.375</v>
      </c>
      <c r="I2" s="76">
        <v>0.5104166666666666</v>
      </c>
      <c r="J2" s="76">
        <v>0.6458333333333334</v>
      </c>
      <c r="K2" s="12">
        <v>1</v>
      </c>
      <c r="M2" s="12">
        <v>1</v>
      </c>
      <c r="N2" s="64">
        <v>0.375</v>
      </c>
    </row>
    <row r="3" spans="1:14" s="12" customFormat="1" ht="12.75">
      <c r="A3" s="14">
        <f>A2+1</f>
        <v>2</v>
      </c>
      <c r="B3" s="1" t="s">
        <v>6</v>
      </c>
      <c r="C3" s="90" t="s">
        <v>92</v>
      </c>
      <c r="D3" s="90" t="s">
        <v>93</v>
      </c>
      <c r="E3" s="90" t="s">
        <v>171</v>
      </c>
      <c r="F3" s="90"/>
      <c r="G3" s="90" t="s">
        <v>176</v>
      </c>
      <c r="H3" s="91"/>
      <c r="I3" s="91"/>
      <c r="J3" s="91"/>
      <c r="K3" s="12">
        <v>2</v>
      </c>
      <c r="M3" s="12">
        <v>2</v>
      </c>
      <c r="N3" s="64">
        <v>0.3923611111111111</v>
      </c>
    </row>
    <row r="4" spans="1:14" s="12" customFormat="1" ht="12.75">
      <c r="A4" s="14">
        <f>A3+1</f>
        <v>3</v>
      </c>
      <c r="B4" s="1" t="s">
        <v>6</v>
      </c>
      <c r="C4" s="90" t="s">
        <v>94</v>
      </c>
      <c r="D4" s="90" t="s">
        <v>95</v>
      </c>
      <c r="E4" s="90" t="s">
        <v>170</v>
      </c>
      <c r="F4" s="90" t="s">
        <v>145</v>
      </c>
      <c r="G4" s="90" t="s">
        <v>176</v>
      </c>
      <c r="H4" s="91"/>
      <c r="I4" s="91"/>
      <c r="J4" s="91"/>
      <c r="K4" s="12">
        <v>3</v>
      </c>
      <c r="M4" s="12">
        <v>3</v>
      </c>
      <c r="N4" s="64">
        <v>0.40972222222222227</v>
      </c>
    </row>
    <row r="5" spans="1:14" s="12" customFormat="1" ht="12.75">
      <c r="A5" s="14">
        <f aca="true" t="shared" si="0" ref="A5:A61">A4+1</f>
        <v>4</v>
      </c>
      <c r="B5" s="1" t="s">
        <v>6</v>
      </c>
      <c r="C5" s="90" t="s">
        <v>96</v>
      </c>
      <c r="D5" s="90" t="s">
        <v>97</v>
      </c>
      <c r="E5" s="90" t="s">
        <v>170</v>
      </c>
      <c r="F5" s="90" t="s">
        <v>146</v>
      </c>
      <c r="G5" s="90" t="s">
        <v>177</v>
      </c>
      <c r="H5" s="91"/>
      <c r="I5" s="91"/>
      <c r="J5" s="91"/>
      <c r="K5" s="12">
        <v>4</v>
      </c>
      <c r="M5" s="12">
        <v>4</v>
      </c>
      <c r="N5" s="64">
        <v>0.4270833333333333</v>
      </c>
    </row>
    <row r="6" spans="1:14" s="12" customFormat="1" ht="12.75">
      <c r="A6" s="14">
        <f t="shared" si="0"/>
        <v>5</v>
      </c>
      <c r="B6" s="1" t="s">
        <v>6</v>
      </c>
      <c r="C6" s="90" t="s">
        <v>98</v>
      </c>
      <c r="D6" s="90" t="s">
        <v>99</v>
      </c>
      <c r="E6" s="90" t="s">
        <v>172</v>
      </c>
      <c r="F6" s="90" t="s">
        <v>147</v>
      </c>
      <c r="G6" s="90" t="s">
        <v>176</v>
      </c>
      <c r="H6" s="91"/>
      <c r="I6" s="91"/>
      <c r="J6" s="91"/>
      <c r="K6" s="12">
        <v>5</v>
      </c>
      <c r="M6" s="12">
        <v>5</v>
      </c>
      <c r="N6" s="64">
        <v>0.4444444444444444</v>
      </c>
    </row>
    <row r="7" spans="1:14" s="12" customFormat="1" ht="12.75">
      <c r="A7" s="14">
        <f t="shared" si="0"/>
        <v>6</v>
      </c>
      <c r="B7" s="1" t="s">
        <v>6</v>
      </c>
      <c r="C7" s="90" t="s">
        <v>100</v>
      </c>
      <c r="D7" s="90" t="s">
        <v>9</v>
      </c>
      <c r="E7" s="90" t="s">
        <v>170</v>
      </c>
      <c r="F7" s="90" t="s">
        <v>148</v>
      </c>
      <c r="G7" s="90" t="s">
        <v>177</v>
      </c>
      <c r="H7" s="91"/>
      <c r="I7" s="91"/>
      <c r="J7" s="91"/>
      <c r="K7" s="12">
        <v>6</v>
      </c>
      <c r="M7" s="12">
        <v>6</v>
      </c>
      <c r="N7" s="64">
        <v>0.4618055555555556</v>
      </c>
    </row>
    <row r="8" spans="1:14" s="12" customFormat="1" ht="12.75">
      <c r="A8" s="14">
        <f t="shared" si="0"/>
        <v>7</v>
      </c>
      <c r="B8" s="1" t="s">
        <v>6</v>
      </c>
      <c r="C8" s="90" t="s">
        <v>101</v>
      </c>
      <c r="D8" s="90" t="s">
        <v>102</v>
      </c>
      <c r="E8" s="90" t="s">
        <v>170</v>
      </c>
      <c r="F8" s="90" t="s">
        <v>21</v>
      </c>
      <c r="G8" s="90" t="s">
        <v>177</v>
      </c>
      <c r="H8" s="91"/>
      <c r="I8" s="91"/>
      <c r="J8" s="91"/>
      <c r="K8" s="12">
        <v>7</v>
      </c>
      <c r="M8" s="12">
        <v>7</v>
      </c>
      <c r="N8" s="64">
        <v>0.4791666666666667</v>
      </c>
    </row>
    <row r="9" spans="1:14" s="12" customFormat="1" ht="12.75">
      <c r="A9" s="14">
        <f t="shared" si="0"/>
        <v>8</v>
      </c>
      <c r="B9" s="1" t="s">
        <v>6</v>
      </c>
      <c r="C9" s="90" t="s">
        <v>103</v>
      </c>
      <c r="D9" s="90" t="s">
        <v>104</v>
      </c>
      <c r="E9" s="90" t="s">
        <v>170</v>
      </c>
      <c r="F9" s="90" t="s">
        <v>149</v>
      </c>
      <c r="G9" s="90" t="s">
        <v>177</v>
      </c>
      <c r="H9" s="91"/>
      <c r="I9" s="91"/>
      <c r="J9" s="91"/>
      <c r="K9" s="12">
        <v>8</v>
      </c>
      <c r="M9" s="12" t="s">
        <v>392</v>
      </c>
      <c r="N9" s="64"/>
    </row>
    <row r="10" spans="1:14" s="16" customFormat="1" ht="12.75">
      <c r="A10" s="15">
        <f t="shared" si="0"/>
        <v>9</v>
      </c>
      <c r="B10" s="2" t="s">
        <v>6</v>
      </c>
      <c r="C10" s="92" t="s">
        <v>105</v>
      </c>
      <c r="D10" s="92" t="s">
        <v>9</v>
      </c>
      <c r="E10" s="92" t="s">
        <v>170</v>
      </c>
      <c r="F10" s="92" t="s">
        <v>150</v>
      </c>
      <c r="G10" s="92" t="s">
        <v>176</v>
      </c>
      <c r="H10" s="77">
        <v>0.6458333333333334</v>
      </c>
      <c r="I10" s="77">
        <v>0.375</v>
      </c>
      <c r="J10" s="77">
        <v>0.5104166666666666</v>
      </c>
      <c r="K10" s="16">
        <v>1</v>
      </c>
      <c r="M10" s="16">
        <v>8</v>
      </c>
      <c r="N10" s="65">
        <v>0.5104166666666666</v>
      </c>
    </row>
    <row r="11" spans="1:14" s="16" customFormat="1" ht="12.75">
      <c r="A11" s="15">
        <f t="shared" si="0"/>
        <v>10</v>
      </c>
      <c r="B11" s="2" t="s">
        <v>6</v>
      </c>
      <c r="C11" s="92" t="s">
        <v>106</v>
      </c>
      <c r="D11" s="92" t="s">
        <v>107</v>
      </c>
      <c r="E11" s="92" t="s">
        <v>170</v>
      </c>
      <c r="F11" s="92" t="s">
        <v>151</v>
      </c>
      <c r="G11" s="92" t="s">
        <v>178</v>
      </c>
      <c r="H11" s="91"/>
      <c r="I11" s="91"/>
      <c r="J11" s="91"/>
      <c r="K11" s="16">
        <v>2</v>
      </c>
      <c r="M11" s="16">
        <v>9</v>
      </c>
      <c r="N11" s="65">
        <v>0.5277777777777778</v>
      </c>
    </row>
    <row r="12" spans="1:14" s="16" customFormat="1" ht="12.75">
      <c r="A12" s="15">
        <f t="shared" si="0"/>
        <v>11</v>
      </c>
      <c r="B12" s="2" t="s">
        <v>6</v>
      </c>
      <c r="C12" s="92" t="s">
        <v>108</v>
      </c>
      <c r="D12" s="92" t="s">
        <v>109</v>
      </c>
      <c r="E12" s="92" t="s">
        <v>170</v>
      </c>
      <c r="F12" s="92" t="s">
        <v>152</v>
      </c>
      <c r="G12" s="92" t="s">
        <v>177</v>
      </c>
      <c r="H12" s="91"/>
      <c r="I12" s="91"/>
      <c r="J12" s="91"/>
      <c r="K12" s="16">
        <v>3</v>
      </c>
      <c r="M12" s="16">
        <v>10</v>
      </c>
      <c r="N12" s="65">
        <v>0.545138888888889</v>
      </c>
    </row>
    <row r="13" spans="1:14" s="16" customFormat="1" ht="12.75">
      <c r="A13" s="15">
        <f t="shared" si="0"/>
        <v>12</v>
      </c>
      <c r="B13" s="2" t="s">
        <v>6</v>
      </c>
      <c r="C13" s="92" t="s">
        <v>110</v>
      </c>
      <c r="D13" s="92" t="s">
        <v>111</v>
      </c>
      <c r="E13" s="92" t="s">
        <v>173</v>
      </c>
      <c r="F13" s="92" t="s">
        <v>153</v>
      </c>
      <c r="G13" s="92" t="s">
        <v>178</v>
      </c>
      <c r="H13" s="91"/>
      <c r="I13" s="91"/>
      <c r="J13" s="91"/>
      <c r="K13" s="16">
        <v>4</v>
      </c>
      <c r="M13" s="16">
        <v>11</v>
      </c>
      <c r="N13" s="65">
        <v>0.5625</v>
      </c>
    </row>
    <row r="14" spans="1:14" s="16" customFormat="1" ht="12.75">
      <c r="A14" s="15">
        <f t="shared" si="0"/>
        <v>13</v>
      </c>
      <c r="B14" s="2" t="s">
        <v>6</v>
      </c>
      <c r="C14" s="92" t="s">
        <v>112</v>
      </c>
      <c r="D14" s="92" t="s">
        <v>113</v>
      </c>
      <c r="E14" s="92" t="s">
        <v>174</v>
      </c>
      <c r="F14" s="92"/>
      <c r="G14" s="92" t="s">
        <v>176</v>
      </c>
      <c r="H14" s="91"/>
      <c r="I14" s="91"/>
      <c r="J14" s="91"/>
      <c r="K14" s="16">
        <v>5</v>
      </c>
      <c r="M14" s="16">
        <v>12</v>
      </c>
      <c r="N14" s="65">
        <v>0.579861111111111</v>
      </c>
    </row>
    <row r="15" spans="1:14" s="16" customFormat="1" ht="12.75">
      <c r="A15" s="15">
        <f t="shared" si="0"/>
        <v>14</v>
      </c>
      <c r="B15" s="2" t="s">
        <v>6</v>
      </c>
      <c r="C15" s="92" t="s">
        <v>114</v>
      </c>
      <c r="D15" s="92" t="s">
        <v>107</v>
      </c>
      <c r="E15" s="92" t="s">
        <v>170</v>
      </c>
      <c r="F15" s="92" t="s">
        <v>154</v>
      </c>
      <c r="G15" s="92" t="s">
        <v>178</v>
      </c>
      <c r="H15" s="91"/>
      <c r="I15" s="91"/>
      <c r="J15" s="91"/>
      <c r="K15" s="16">
        <v>6</v>
      </c>
      <c r="M15" s="16">
        <v>13</v>
      </c>
      <c r="N15" s="65">
        <v>0.5972222222222222</v>
      </c>
    </row>
    <row r="16" spans="1:14" s="16" customFormat="1" ht="12.75">
      <c r="A16" s="15">
        <f t="shared" si="0"/>
        <v>15</v>
      </c>
      <c r="B16" s="2" t="s">
        <v>6</v>
      </c>
      <c r="C16" s="92" t="s">
        <v>115</v>
      </c>
      <c r="D16" s="92" t="s">
        <v>116</v>
      </c>
      <c r="E16" s="92" t="s">
        <v>170</v>
      </c>
      <c r="F16" s="92" t="s">
        <v>155</v>
      </c>
      <c r="G16" s="92" t="s">
        <v>177</v>
      </c>
      <c r="H16" s="91"/>
      <c r="I16" s="91"/>
      <c r="J16" s="91"/>
      <c r="K16" s="16">
        <v>7</v>
      </c>
      <c r="M16" s="16">
        <v>14</v>
      </c>
      <c r="N16" s="65">
        <v>0.6145833333333334</v>
      </c>
    </row>
    <row r="17" spans="1:14" s="16" customFormat="1" ht="12.75">
      <c r="A17" s="15">
        <f t="shared" si="0"/>
        <v>16</v>
      </c>
      <c r="B17" s="2" t="s">
        <v>6</v>
      </c>
      <c r="C17" s="92" t="s">
        <v>117</v>
      </c>
      <c r="D17" s="92" t="s">
        <v>118</v>
      </c>
      <c r="E17" s="92" t="s">
        <v>170</v>
      </c>
      <c r="F17" s="92" t="s">
        <v>156</v>
      </c>
      <c r="G17" s="92" t="s">
        <v>176</v>
      </c>
      <c r="H17" s="91"/>
      <c r="I17" s="91"/>
      <c r="J17" s="91"/>
      <c r="K17" s="16">
        <v>8</v>
      </c>
      <c r="M17" s="16" t="s">
        <v>393</v>
      </c>
      <c r="N17" s="65"/>
    </row>
    <row r="18" spans="1:14" s="18" customFormat="1" ht="12.75">
      <c r="A18" s="17">
        <f t="shared" si="0"/>
        <v>17</v>
      </c>
      <c r="B18" s="3" t="s">
        <v>6</v>
      </c>
      <c r="C18" s="93" t="s">
        <v>13</v>
      </c>
      <c r="D18" s="93" t="s">
        <v>14</v>
      </c>
      <c r="E18" s="93" t="s">
        <v>170</v>
      </c>
      <c r="F18" s="93" t="s">
        <v>157</v>
      </c>
      <c r="G18" s="93" t="s">
        <v>176</v>
      </c>
      <c r="H18" s="79">
        <v>0.5104166666666666</v>
      </c>
      <c r="I18" s="79">
        <v>0.6458333333333334</v>
      </c>
      <c r="J18" s="79">
        <v>0.375</v>
      </c>
      <c r="K18" s="18">
        <v>1</v>
      </c>
      <c r="M18" s="18">
        <v>15</v>
      </c>
      <c r="N18" s="66">
        <v>0.6458333333333334</v>
      </c>
    </row>
    <row r="19" spans="1:14" s="18" customFormat="1" ht="12.75">
      <c r="A19" s="17">
        <f t="shared" si="0"/>
        <v>18</v>
      </c>
      <c r="B19" s="3" t="s">
        <v>6</v>
      </c>
      <c r="C19" s="93" t="s">
        <v>119</v>
      </c>
      <c r="D19" s="93" t="s">
        <v>120</v>
      </c>
      <c r="E19" s="93" t="s">
        <v>170</v>
      </c>
      <c r="F19" s="93" t="s">
        <v>158</v>
      </c>
      <c r="G19" s="93" t="s">
        <v>176</v>
      </c>
      <c r="H19" s="91"/>
      <c r="I19" s="91"/>
      <c r="J19" s="91"/>
      <c r="K19" s="18">
        <v>2</v>
      </c>
      <c r="M19" s="18">
        <v>16</v>
      </c>
      <c r="N19" s="66">
        <v>0.6631944444444444</v>
      </c>
    </row>
    <row r="20" spans="1:14" s="18" customFormat="1" ht="12.75">
      <c r="A20" s="17">
        <f t="shared" si="0"/>
        <v>19</v>
      </c>
      <c r="B20" s="3" t="s">
        <v>6</v>
      </c>
      <c r="C20" s="93" t="s">
        <v>17</v>
      </c>
      <c r="D20" s="93" t="s">
        <v>18</v>
      </c>
      <c r="E20" s="93" t="s">
        <v>170</v>
      </c>
      <c r="F20" s="93" t="s">
        <v>159</v>
      </c>
      <c r="G20" s="93" t="s">
        <v>176</v>
      </c>
      <c r="H20" s="91"/>
      <c r="I20" s="91"/>
      <c r="J20" s="91"/>
      <c r="K20" s="18">
        <v>3</v>
      </c>
      <c r="M20" s="18">
        <v>17</v>
      </c>
      <c r="N20" s="66">
        <v>0.6805555555555555</v>
      </c>
    </row>
    <row r="21" spans="1:14" s="18" customFormat="1" ht="12.75">
      <c r="A21" s="17">
        <f t="shared" si="0"/>
        <v>20</v>
      </c>
      <c r="B21" s="3" t="s">
        <v>6</v>
      </c>
      <c r="C21" s="93" t="s">
        <v>121</v>
      </c>
      <c r="D21" s="93" t="s">
        <v>122</v>
      </c>
      <c r="E21" s="93" t="s">
        <v>172</v>
      </c>
      <c r="F21" s="93" t="s">
        <v>160</v>
      </c>
      <c r="G21" s="93" t="s">
        <v>176</v>
      </c>
      <c r="H21" s="91"/>
      <c r="I21" s="91"/>
      <c r="J21" s="91"/>
      <c r="K21" s="18">
        <v>4</v>
      </c>
      <c r="M21" s="18">
        <v>18</v>
      </c>
      <c r="N21" s="66">
        <v>0.6979166666666666</v>
      </c>
    </row>
    <row r="22" spans="1:14" s="18" customFormat="1" ht="12.75">
      <c r="A22" s="17">
        <f t="shared" si="0"/>
        <v>21</v>
      </c>
      <c r="B22" s="3" t="s">
        <v>6</v>
      </c>
      <c r="C22" s="93" t="s">
        <v>19</v>
      </c>
      <c r="D22" s="93" t="s">
        <v>20</v>
      </c>
      <c r="E22" s="93" t="s">
        <v>170</v>
      </c>
      <c r="F22" s="93" t="s">
        <v>21</v>
      </c>
      <c r="G22" s="93" t="s">
        <v>178</v>
      </c>
      <c r="H22" s="91"/>
      <c r="I22" s="91"/>
      <c r="J22" s="91"/>
      <c r="K22" s="18">
        <v>5</v>
      </c>
      <c r="M22" s="18">
        <v>19</v>
      </c>
      <c r="N22" s="66">
        <v>0.7152777777777778</v>
      </c>
    </row>
    <row r="23" spans="1:14" s="18" customFormat="1" ht="12.75">
      <c r="A23" s="17">
        <f t="shared" si="0"/>
        <v>22</v>
      </c>
      <c r="B23" s="3" t="s">
        <v>6</v>
      </c>
      <c r="C23" s="93" t="s">
        <v>123</v>
      </c>
      <c r="D23" s="93" t="s">
        <v>124</v>
      </c>
      <c r="E23" s="93" t="s">
        <v>170</v>
      </c>
      <c r="F23" s="93" t="s">
        <v>161</v>
      </c>
      <c r="G23" s="93" t="s">
        <v>177</v>
      </c>
      <c r="H23" s="91"/>
      <c r="I23" s="91"/>
      <c r="J23" s="91"/>
      <c r="K23" s="18">
        <v>6</v>
      </c>
      <c r="M23" s="18">
        <v>20</v>
      </c>
      <c r="N23" s="66">
        <v>0.7326388888888888</v>
      </c>
    </row>
    <row r="24" spans="1:14" s="18" customFormat="1" ht="12.75">
      <c r="A24" s="17">
        <f t="shared" si="0"/>
        <v>23</v>
      </c>
      <c r="B24" s="3" t="s">
        <v>6</v>
      </c>
      <c r="C24" s="93" t="s">
        <v>70</v>
      </c>
      <c r="D24" s="93" t="s">
        <v>125</v>
      </c>
      <c r="E24" s="93" t="s">
        <v>170</v>
      </c>
      <c r="F24" s="93" t="s">
        <v>39</v>
      </c>
      <c r="G24" s="93" t="s">
        <v>177</v>
      </c>
      <c r="H24" s="91"/>
      <c r="I24" s="91"/>
      <c r="J24" s="91"/>
      <c r="K24" s="18">
        <v>7</v>
      </c>
      <c r="M24" s="18">
        <v>21</v>
      </c>
      <c r="N24" s="66">
        <v>0.75</v>
      </c>
    </row>
    <row r="25" spans="1:14" s="18" customFormat="1" ht="12.75">
      <c r="A25" s="17">
        <f t="shared" si="0"/>
        <v>24</v>
      </c>
      <c r="B25" s="3" t="s">
        <v>6</v>
      </c>
      <c r="C25" s="93" t="s">
        <v>126</v>
      </c>
      <c r="D25" s="93" t="s">
        <v>127</v>
      </c>
      <c r="E25" s="93" t="s">
        <v>174</v>
      </c>
      <c r="F25" s="93" t="s">
        <v>162</v>
      </c>
      <c r="G25" s="93" t="s">
        <v>176</v>
      </c>
      <c r="H25" s="91"/>
      <c r="I25" s="91"/>
      <c r="J25" s="91"/>
      <c r="K25" s="18">
        <v>8</v>
      </c>
      <c r="N25" s="66"/>
    </row>
    <row r="26" spans="1:14" s="20" customFormat="1" ht="12.75">
      <c r="A26" s="19">
        <f t="shared" si="0"/>
        <v>25</v>
      </c>
      <c r="B26" s="4" t="s">
        <v>6</v>
      </c>
      <c r="C26" s="94" t="s">
        <v>128</v>
      </c>
      <c r="D26" s="94" t="s">
        <v>129</v>
      </c>
      <c r="E26" s="94" t="s">
        <v>174</v>
      </c>
      <c r="F26" s="94" t="s">
        <v>163</v>
      </c>
      <c r="G26" s="94" t="s">
        <v>177</v>
      </c>
      <c r="H26" s="80">
        <v>0.3923611111111111</v>
      </c>
      <c r="I26" s="80">
        <v>0.5277777777777778</v>
      </c>
      <c r="J26" s="80">
        <v>0.6631944444444444</v>
      </c>
      <c r="K26" s="20">
        <v>1</v>
      </c>
      <c r="N26" s="67"/>
    </row>
    <row r="27" spans="1:14" s="20" customFormat="1" ht="12.75">
      <c r="A27" s="19">
        <f t="shared" si="0"/>
        <v>26</v>
      </c>
      <c r="B27" s="4" t="s">
        <v>6</v>
      </c>
      <c r="C27" s="94" t="s">
        <v>23</v>
      </c>
      <c r="D27" s="94" t="s">
        <v>24</v>
      </c>
      <c r="E27" s="94" t="s">
        <v>170</v>
      </c>
      <c r="F27" s="94" t="s">
        <v>161</v>
      </c>
      <c r="G27" s="94" t="s">
        <v>178</v>
      </c>
      <c r="H27" s="91"/>
      <c r="I27" s="91"/>
      <c r="J27" s="91"/>
      <c r="K27" s="20">
        <v>2</v>
      </c>
      <c r="N27" s="67"/>
    </row>
    <row r="28" spans="1:14" s="20" customFormat="1" ht="12.75">
      <c r="A28" s="19">
        <f t="shared" si="0"/>
        <v>27</v>
      </c>
      <c r="B28" s="4" t="s">
        <v>6</v>
      </c>
      <c r="C28" s="94" t="s">
        <v>130</v>
      </c>
      <c r="D28" s="94" t="s">
        <v>11</v>
      </c>
      <c r="E28" s="94" t="s">
        <v>170</v>
      </c>
      <c r="F28" s="94" t="s">
        <v>157</v>
      </c>
      <c r="G28" s="94" t="s">
        <v>176</v>
      </c>
      <c r="H28" s="91"/>
      <c r="I28" s="91"/>
      <c r="J28" s="91"/>
      <c r="K28" s="20">
        <v>3</v>
      </c>
      <c r="N28" s="67"/>
    </row>
    <row r="29" spans="1:14" s="20" customFormat="1" ht="12.75">
      <c r="A29" s="19">
        <f t="shared" si="0"/>
        <v>28</v>
      </c>
      <c r="B29" s="4" t="s">
        <v>6</v>
      </c>
      <c r="C29" s="94" t="s">
        <v>131</v>
      </c>
      <c r="D29" s="94" t="s">
        <v>132</v>
      </c>
      <c r="E29" s="94" t="s">
        <v>170</v>
      </c>
      <c r="F29" s="94" t="s">
        <v>164</v>
      </c>
      <c r="G29" s="94" t="s">
        <v>177</v>
      </c>
      <c r="H29" s="91"/>
      <c r="I29" s="91"/>
      <c r="J29" s="91"/>
      <c r="K29" s="20">
        <v>4</v>
      </c>
      <c r="N29" s="67"/>
    </row>
    <row r="30" spans="1:14" s="20" customFormat="1" ht="12.75">
      <c r="A30" s="19">
        <f t="shared" si="0"/>
        <v>29</v>
      </c>
      <c r="B30" s="4" t="s">
        <v>6</v>
      </c>
      <c r="C30" s="94" t="s">
        <v>79</v>
      </c>
      <c r="D30" s="94" t="s">
        <v>133</v>
      </c>
      <c r="E30" s="94" t="s">
        <v>170</v>
      </c>
      <c r="F30" s="94" t="s">
        <v>165</v>
      </c>
      <c r="G30" s="94" t="s">
        <v>177</v>
      </c>
      <c r="H30" s="91"/>
      <c r="I30" s="91"/>
      <c r="J30" s="91"/>
      <c r="K30" s="20">
        <v>5</v>
      </c>
      <c r="N30" s="67"/>
    </row>
    <row r="31" spans="1:14" s="20" customFormat="1" ht="12.75">
      <c r="A31" s="19">
        <f t="shared" si="0"/>
        <v>30</v>
      </c>
      <c r="B31" s="4" t="s">
        <v>6</v>
      </c>
      <c r="C31" s="94" t="s">
        <v>134</v>
      </c>
      <c r="D31" s="94" t="s">
        <v>135</v>
      </c>
      <c r="E31" s="94" t="s">
        <v>170</v>
      </c>
      <c r="F31" s="94" t="s">
        <v>166</v>
      </c>
      <c r="G31" s="94" t="s">
        <v>176</v>
      </c>
      <c r="H31" s="91"/>
      <c r="I31" s="91"/>
      <c r="J31" s="91"/>
      <c r="K31" s="20">
        <v>6</v>
      </c>
      <c r="N31" s="67"/>
    </row>
    <row r="32" spans="1:14" s="20" customFormat="1" ht="12.75">
      <c r="A32" s="19">
        <f t="shared" si="0"/>
        <v>31</v>
      </c>
      <c r="B32" s="4" t="s">
        <v>6</v>
      </c>
      <c r="C32" s="94" t="s">
        <v>136</v>
      </c>
      <c r="D32" s="94" t="s">
        <v>22</v>
      </c>
      <c r="E32" s="94" t="s">
        <v>174</v>
      </c>
      <c r="F32" s="94"/>
      <c r="G32" s="94" t="s">
        <v>176</v>
      </c>
      <c r="H32" s="91"/>
      <c r="I32" s="91"/>
      <c r="J32" s="91"/>
      <c r="K32" s="20">
        <v>7</v>
      </c>
      <c r="N32" s="67"/>
    </row>
    <row r="33" spans="1:14" s="20" customFormat="1" ht="12.75">
      <c r="A33" s="19">
        <f t="shared" si="0"/>
        <v>32</v>
      </c>
      <c r="B33" s="4" t="s">
        <v>6</v>
      </c>
      <c r="C33" s="94" t="s">
        <v>137</v>
      </c>
      <c r="D33" s="94" t="s">
        <v>138</v>
      </c>
      <c r="E33" s="94" t="s">
        <v>170</v>
      </c>
      <c r="F33" s="94" t="s">
        <v>167</v>
      </c>
      <c r="G33" s="94" t="s">
        <v>177</v>
      </c>
      <c r="H33" s="91"/>
      <c r="I33" s="91"/>
      <c r="J33" s="91"/>
      <c r="K33" s="20">
        <v>8</v>
      </c>
      <c r="N33" s="67"/>
    </row>
    <row r="34" spans="1:14" s="22" customFormat="1" ht="12.75">
      <c r="A34" s="21">
        <f t="shared" si="0"/>
        <v>33</v>
      </c>
      <c r="B34" s="5" t="s">
        <v>6</v>
      </c>
      <c r="C34" s="95" t="s">
        <v>139</v>
      </c>
      <c r="D34" s="95" t="s">
        <v>12</v>
      </c>
      <c r="E34" s="95" t="s">
        <v>172</v>
      </c>
      <c r="F34" s="95" t="s">
        <v>168</v>
      </c>
      <c r="G34" s="95" t="s">
        <v>177</v>
      </c>
      <c r="H34" s="81">
        <v>0.6631944444444444</v>
      </c>
      <c r="I34" s="81">
        <v>0.3923611111111111</v>
      </c>
      <c r="J34" s="81">
        <v>0.5277777777777778</v>
      </c>
      <c r="K34" s="22">
        <v>1</v>
      </c>
      <c r="N34" s="68"/>
    </row>
    <row r="35" spans="1:14" s="22" customFormat="1" ht="12.75">
      <c r="A35" s="21">
        <f t="shared" si="0"/>
        <v>34</v>
      </c>
      <c r="B35" s="5" t="s">
        <v>6</v>
      </c>
      <c r="C35" s="95" t="s">
        <v>140</v>
      </c>
      <c r="D35" s="95" t="s">
        <v>141</v>
      </c>
      <c r="E35" s="95" t="s">
        <v>170</v>
      </c>
      <c r="F35" s="95"/>
      <c r="G35" s="95" t="s">
        <v>176</v>
      </c>
      <c r="H35" s="91"/>
      <c r="I35" s="91"/>
      <c r="J35" s="91"/>
      <c r="K35" s="22">
        <v>2</v>
      </c>
      <c r="N35" s="68"/>
    </row>
    <row r="36" spans="1:14" s="22" customFormat="1" ht="12.75">
      <c r="A36" s="21">
        <f t="shared" si="0"/>
        <v>35</v>
      </c>
      <c r="B36" s="5" t="s">
        <v>6</v>
      </c>
      <c r="C36" s="95" t="s">
        <v>142</v>
      </c>
      <c r="D36" s="95" t="s">
        <v>143</v>
      </c>
      <c r="E36" s="95" t="s">
        <v>170</v>
      </c>
      <c r="F36" s="95" t="s">
        <v>169</v>
      </c>
      <c r="G36" s="95" t="s">
        <v>178</v>
      </c>
      <c r="H36" s="91"/>
      <c r="I36" s="91"/>
      <c r="J36" s="91"/>
      <c r="K36" s="22">
        <v>3</v>
      </c>
      <c r="N36" s="68"/>
    </row>
    <row r="37" spans="1:14" s="22" customFormat="1" ht="12.75">
      <c r="A37" s="21">
        <f t="shared" si="0"/>
        <v>36</v>
      </c>
      <c r="B37" s="5" t="s">
        <v>6</v>
      </c>
      <c r="C37" s="95" t="s">
        <v>86</v>
      </c>
      <c r="D37" s="95" t="s">
        <v>144</v>
      </c>
      <c r="E37" s="95" t="s">
        <v>174</v>
      </c>
      <c r="F37" s="95" t="s">
        <v>10</v>
      </c>
      <c r="G37" s="95" t="s">
        <v>179</v>
      </c>
      <c r="H37" s="91"/>
      <c r="I37" s="91"/>
      <c r="J37" s="91"/>
      <c r="K37" s="22">
        <v>4</v>
      </c>
      <c r="N37" s="68"/>
    </row>
    <row r="38" spans="1:14" s="22" customFormat="1" ht="12.75">
      <c r="A38" s="21">
        <f t="shared" si="0"/>
        <v>37</v>
      </c>
      <c r="B38" s="5" t="s">
        <v>6</v>
      </c>
      <c r="C38" s="21" t="s">
        <v>175</v>
      </c>
      <c r="D38" s="21"/>
      <c r="E38" s="5"/>
      <c r="F38" s="96"/>
      <c r="G38" s="96"/>
      <c r="H38" s="91"/>
      <c r="I38" s="91"/>
      <c r="J38" s="91"/>
      <c r="K38" s="22">
        <v>5</v>
      </c>
      <c r="N38" s="68"/>
    </row>
    <row r="39" spans="1:14" s="22" customFormat="1" ht="12.75">
      <c r="A39" s="21">
        <f t="shared" si="0"/>
        <v>38</v>
      </c>
      <c r="B39" s="5" t="s">
        <v>6</v>
      </c>
      <c r="C39" s="21" t="s">
        <v>175</v>
      </c>
      <c r="D39" s="21"/>
      <c r="E39" s="5"/>
      <c r="F39" s="6"/>
      <c r="G39" s="5"/>
      <c r="H39" s="91"/>
      <c r="I39" s="91"/>
      <c r="J39" s="91"/>
      <c r="K39" s="22">
        <v>6</v>
      </c>
      <c r="N39" s="68"/>
    </row>
    <row r="40" spans="1:14" s="22" customFormat="1" ht="12.75">
      <c r="A40" s="21">
        <f t="shared" si="0"/>
        <v>39</v>
      </c>
      <c r="B40" s="5" t="s">
        <v>6</v>
      </c>
      <c r="C40" s="21" t="s">
        <v>175</v>
      </c>
      <c r="D40" s="21"/>
      <c r="E40" s="5"/>
      <c r="F40" s="6"/>
      <c r="G40" s="5"/>
      <c r="H40" s="91"/>
      <c r="I40" s="91"/>
      <c r="J40" s="91"/>
      <c r="K40" s="22">
        <v>7</v>
      </c>
      <c r="N40" s="68"/>
    </row>
    <row r="41" spans="1:14" s="22" customFormat="1" ht="12.75">
      <c r="A41" s="21">
        <f t="shared" si="0"/>
        <v>40</v>
      </c>
      <c r="B41" s="5" t="s">
        <v>6</v>
      </c>
      <c r="C41" s="21" t="s">
        <v>175</v>
      </c>
      <c r="D41" s="21"/>
      <c r="E41" s="5"/>
      <c r="F41" s="6"/>
      <c r="G41" s="5"/>
      <c r="H41" s="91"/>
      <c r="I41" s="91"/>
      <c r="J41" s="91"/>
      <c r="K41" s="22">
        <v>8</v>
      </c>
      <c r="N41" s="68"/>
    </row>
    <row r="42" spans="1:14" s="26" customFormat="1" ht="12.75">
      <c r="A42" s="23">
        <v>1</v>
      </c>
      <c r="B42" s="24" t="s">
        <v>8</v>
      </c>
      <c r="C42" s="23" t="s">
        <v>180</v>
      </c>
      <c r="D42" s="23" t="s">
        <v>35</v>
      </c>
      <c r="E42" s="24" t="s">
        <v>170</v>
      </c>
      <c r="F42" s="25"/>
      <c r="G42" s="24" t="s">
        <v>387</v>
      </c>
      <c r="H42" s="82">
        <v>0.5277777777777778</v>
      </c>
      <c r="I42" s="82">
        <v>0.6631944444444444</v>
      </c>
      <c r="J42" s="82">
        <v>0.3923611111111111</v>
      </c>
      <c r="K42" s="26">
        <v>1</v>
      </c>
      <c r="N42" s="69"/>
    </row>
    <row r="43" spans="1:14" s="26" customFormat="1" ht="12.75">
      <c r="A43" s="23">
        <f t="shared" si="0"/>
        <v>2</v>
      </c>
      <c r="B43" s="24" t="s">
        <v>8</v>
      </c>
      <c r="C43" s="23" t="s">
        <v>31</v>
      </c>
      <c r="D43" s="23" t="s">
        <v>32</v>
      </c>
      <c r="E43" s="24" t="s">
        <v>174</v>
      </c>
      <c r="F43" s="25" t="s">
        <v>332</v>
      </c>
      <c r="G43" s="24" t="s">
        <v>388</v>
      </c>
      <c r="H43" s="91"/>
      <c r="I43" s="91"/>
      <c r="J43" s="91"/>
      <c r="K43" s="26">
        <v>2</v>
      </c>
      <c r="N43" s="69"/>
    </row>
    <row r="44" spans="1:14" s="26" customFormat="1" ht="12.75">
      <c r="A44" s="23">
        <f t="shared" si="0"/>
        <v>3</v>
      </c>
      <c r="B44" s="24" t="s">
        <v>8</v>
      </c>
      <c r="C44" s="23" t="s">
        <v>181</v>
      </c>
      <c r="D44" s="23" t="s">
        <v>182</v>
      </c>
      <c r="E44" s="24" t="s">
        <v>170</v>
      </c>
      <c r="F44" s="25" t="s">
        <v>333</v>
      </c>
      <c r="G44" s="24" t="s">
        <v>389</v>
      </c>
      <c r="H44" s="91"/>
      <c r="I44" s="91"/>
      <c r="J44" s="91"/>
      <c r="K44" s="26">
        <v>3</v>
      </c>
      <c r="N44" s="69"/>
    </row>
    <row r="45" spans="1:14" s="26" customFormat="1" ht="12.75">
      <c r="A45" s="23">
        <f t="shared" si="0"/>
        <v>4</v>
      </c>
      <c r="B45" s="24" t="s">
        <v>8</v>
      </c>
      <c r="C45" s="23" t="s">
        <v>183</v>
      </c>
      <c r="D45" s="23" t="s">
        <v>184</v>
      </c>
      <c r="E45" s="24" t="s">
        <v>170</v>
      </c>
      <c r="F45" s="25" t="s">
        <v>334</v>
      </c>
      <c r="G45" s="24" t="s">
        <v>387</v>
      </c>
      <c r="H45" s="91"/>
      <c r="I45" s="91"/>
      <c r="J45" s="91"/>
      <c r="K45" s="26">
        <v>4</v>
      </c>
      <c r="N45" s="69"/>
    </row>
    <row r="46" spans="1:14" s="26" customFormat="1" ht="12.75">
      <c r="A46" s="23">
        <f t="shared" si="0"/>
        <v>5</v>
      </c>
      <c r="B46" s="24" t="s">
        <v>8</v>
      </c>
      <c r="C46" s="23" t="s">
        <v>185</v>
      </c>
      <c r="D46" s="23" t="s">
        <v>38</v>
      </c>
      <c r="E46" s="24" t="s">
        <v>170</v>
      </c>
      <c r="F46" s="25" t="s">
        <v>165</v>
      </c>
      <c r="G46" s="24" t="s">
        <v>389</v>
      </c>
      <c r="H46" s="91"/>
      <c r="I46" s="91"/>
      <c r="J46" s="91"/>
      <c r="K46" s="26">
        <v>5</v>
      </c>
      <c r="N46" s="69"/>
    </row>
    <row r="47" spans="1:14" s="26" customFormat="1" ht="12.75">
      <c r="A47" s="23">
        <f t="shared" si="0"/>
        <v>6</v>
      </c>
      <c r="B47" s="24" t="s">
        <v>8</v>
      </c>
      <c r="C47" s="23" t="s">
        <v>100</v>
      </c>
      <c r="D47" s="23" t="s">
        <v>186</v>
      </c>
      <c r="E47" s="24" t="s">
        <v>170</v>
      </c>
      <c r="F47" s="25" t="s">
        <v>335</v>
      </c>
      <c r="G47" s="24" t="s">
        <v>387</v>
      </c>
      <c r="H47" s="91"/>
      <c r="I47" s="91"/>
      <c r="J47" s="91"/>
      <c r="K47" s="26">
        <v>6</v>
      </c>
      <c r="N47" s="69"/>
    </row>
    <row r="48" spans="1:14" s="26" customFormat="1" ht="12.75">
      <c r="A48" s="23">
        <f t="shared" si="0"/>
        <v>7</v>
      </c>
      <c r="B48" s="24" t="s">
        <v>8</v>
      </c>
      <c r="C48" s="23" t="s">
        <v>37</v>
      </c>
      <c r="D48" s="23" t="s">
        <v>187</v>
      </c>
      <c r="E48" s="24" t="s">
        <v>170</v>
      </c>
      <c r="F48" s="25" t="s">
        <v>39</v>
      </c>
      <c r="G48" s="24" t="s">
        <v>388</v>
      </c>
      <c r="H48" s="91"/>
      <c r="I48" s="91"/>
      <c r="J48" s="91"/>
      <c r="K48" s="26">
        <v>7</v>
      </c>
      <c r="N48" s="69"/>
    </row>
    <row r="49" spans="1:14" s="26" customFormat="1" ht="12.75">
      <c r="A49" s="23">
        <f t="shared" si="0"/>
        <v>8</v>
      </c>
      <c r="B49" s="24" t="s">
        <v>8</v>
      </c>
      <c r="C49" s="23" t="s">
        <v>188</v>
      </c>
      <c r="D49" s="23" t="s">
        <v>26</v>
      </c>
      <c r="E49" s="24" t="s">
        <v>170</v>
      </c>
      <c r="F49" s="25" t="s">
        <v>21</v>
      </c>
      <c r="G49" s="24" t="s">
        <v>387</v>
      </c>
      <c r="H49" s="91"/>
      <c r="I49" s="91"/>
      <c r="J49" s="91"/>
      <c r="K49" s="26">
        <v>8</v>
      </c>
      <c r="N49" s="69"/>
    </row>
    <row r="50" spans="1:14" s="30" customFormat="1" ht="12.75">
      <c r="A50" s="27">
        <f t="shared" si="0"/>
        <v>9</v>
      </c>
      <c r="B50" s="28" t="s">
        <v>8</v>
      </c>
      <c r="C50" s="27" t="s">
        <v>189</v>
      </c>
      <c r="D50" s="27" t="s">
        <v>190</v>
      </c>
      <c r="E50" s="28" t="s">
        <v>174</v>
      </c>
      <c r="F50" s="29"/>
      <c r="G50" s="28" t="s">
        <v>387</v>
      </c>
      <c r="H50" s="73">
        <v>0.40972222222222227</v>
      </c>
      <c r="I50" s="73">
        <v>0.545138888888889</v>
      </c>
      <c r="J50" s="73">
        <v>0.6805555555555555</v>
      </c>
      <c r="K50" s="30">
        <v>1</v>
      </c>
      <c r="N50" s="70"/>
    </row>
    <row r="51" spans="1:14" s="30" customFormat="1" ht="12.75">
      <c r="A51" s="27">
        <f t="shared" si="0"/>
        <v>10</v>
      </c>
      <c r="B51" s="28" t="s">
        <v>8</v>
      </c>
      <c r="C51" s="27" t="s">
        <v>380</v>
      </c>
      <c r="D51" s="27" t="s">
        <v>53</v>
      </c>
      <c r="E51" s="28" t="s">
        <v>170</v>
      </c>
      <c r="F51" s="29" t="s">
        <v>381</v>
      </c>
      <c r="G51" s="28" t="s">
        <v>388</v>
      </c>
      <c r="H51" s="91"/>
      <c r="I51" s="91"/>
      <c r="J51" s="91"/>
      <c r="K51" s="30">
        <v>2</v>
      </c>
      <c r="N51" s="70"/>
    </row>
    <row r="52" spans="1:14" s="30" customFormat="1" ht="12.75">
      <c r="A52" s="27">
        <f t="shared" si="0"/>
        <v>11</v>
      </c>
      <c r="B52" s="28" t="s">
        <v>8</v>
      </c>
      <c r="C52" s="27" t="s">
        <v>191</v>
      </c>
      <c r="D52" s="27" t="s">
        <v>63</v>
      </c>
      <c r="E52" s="28" t="s">
        <v>174</v>
      </c>
      <c r="F52" s="29"/>
      <c r="G52" s="28" t="s">
        <v>390</v>
      </c>
      <c r="H52" s="91"/>
      <c r="I52" s="91"/>
      <c r="J52" s="91"/>
      <c r="K52" s="30">
        <v>3</v>
      </c>
      <c r="N52" s="70"/>
    </row>
    <row r="53" spans="1:14" s="30" customFormat="1" ht="12.75">
      <c r="A53" s="27">
        <f t="shared" si="0"/>
        <v>12</v>
      </c>
      <c r="B53" s="28" t="s">
        <v>8</v>
      </c>
      <c r="C53" s="27" t="s">
        <v>191</v>
      </c>
      <c r="D53" s="27" t="s">
        <v>192</v>
      </c>
      <c r="E53" s="28" t="s">
        <v>174</v>
      </c>
      <c r="F53" s="29"/>
      <c r="G53" s="28" t="s">
        <v>389</v>
      </c>
      <c r="H53" s="91"/>
      <c r="I53" s="91"/>
      <c r="J53" s="91"/>
      <c r="K53" s="30">
        <v>4</v>
      </c>
      <c r="N53" s="70"/>
    </row>
    <row r="54" spans="1:14" s="30" customFormat="1" ht="12.75">
      <c r="A54" s="27">
        <f t="shared" si="0"/>
        <v>13</v>
      </c>
      <c r="B54" s="28" t="s">
        <v>8</v>
      </c>
      <c r="C54" s="27" t="s">
        <v>40</v>
      </c>
      <c r="D54" s="27" t="s">
        <v>27</v>
      </c>
      <c r="E54" s="28" t="s">
        <v>170</v>
      </c>
      <c r="F54" s="29"/>
      <c r="G54" s="28" t="s">
        <v>389</v>
      </c>
      <c r="H54" s="91"/>
      <c r="I54" s="91"/>
      <c r="J54" s="91"/>
      <c r="K54" s="30">
        <v>5</v>
      </c>
      <c r="N54" s="70"/>
    </row>
    <row r="55" spans="1:14" s="30" customFormat="1" ht="12.75">
      <c r="A55" s="27">
        <f t="shared" si="0"/>
        <v>14</v>
      </c>
      <c r="B55" s="28" t="s">
        <v>8</v>
      </c>
      <c r="C55" s="27" t="s">
        <v>193</v>
      </c>
      <c r="D55" s="27" t="s">
        <v>61</v>
      </c>
      <c r="E55" s="28" t="s">
        <v>170</v>
      </c>
      <c r="F55" s="29" t="s">
        <v>25</v>
      </c>
      <c r="G55" s="28" t="s">
        <v>387</v>
      </c>
      <c r="H55" s="91"/>
      <c r="I55" s="91"/>
      <c r="J55" s="91"/>
      <c r="K55" s="30">
        <v>6</v>
      </c>
      <c r="N55" s="70"/>
    </row>
    <row r="56" spans="1:14" s="30" customFormat="1" ht="12.75">
      <c r="A56" s="27">
        <f t="shared" si="0"/>
        <v>15</v>
      </c>
      <c r="B56" s="28" t="s">
        <v>8</v>
      </c>
      <c r="C56" s="27" t="s">
        <v>194</v>
      </c>
      <c r="D56" s="27" t="s">
        <v>195</v>
      </c>
      <c r="E56" s="28" t="s">
        <v>170</v>
      </c>
      <c r="F56" s="29"/>
      <c r="G56" s="28" t="s">
        <v>387</v>
      </c>
      <c r="H56" s="91"/>
      <c r="I56" s="91"/>
      <c r="J56" s="91"/>
      <c r="K56" s="30">
        <v>7</v>
      </c>
      <c r="N56" s="70"/>
    </row>
    <row r="57" spans="1:14" s="30" customFormat="1" ht="12.75">
      <c r="A57" s="27">
        <f t="shared" si="0"/>
        <v>16</v>
      </c>
      <c r="B57" s="28" t="s">
        <v>8</v>
      </c>
      <c r="C57" s="27" t="s">
        <v>196</v>
      </c>
      <c r="D57" s="27" t="s">
        <v>197</v>
      </c>
      <c r="E57" s="28" t="s">
        <v>170</v>
      </c>
      <c r="F57" s="29"/>
      <c r="G57" s="28" t="s">
        <v>387</v>
      </c>
      <c r="H57" s="91"/>
      <c r="I57" s="91"/>
      <c r="J57" s="91"/>
      <c r="K57" s="30">
        <v>8</v>
      </c>
      <c r="N57" s="70"/>
    </row>
    <row r="58" spans="1:14" s="34" customFormat="1" ht="12.75">
      <c r="A58" s="31">
        <f t="shared" si="0"/>
        <v>17</v>
      </c>
      <c r="B58" s="32" t="s">
        <v>8</v>
      </c>
      <c r="C58" s="31" t="s">
        <v>198</v>
      </c>
      <c r="D58" s="31" t="s">
        <v>199</v>
      </c>
      <c r="E58" s="32" t="s">
        <v>172</v>
      </c>
      <c r="F58" s="33" t="s">
        <v>336</v>
      </c>
      <c r="G58" s="32" t="s">
        <v>387</v>
      </c>
      <c r="H58" s="74">
        <v>0.6805555555555555</v>
      </c>
      <c r="I58" s="74">
        <v>0.40972222222222227</v>
      </c>
      <c r="J58" s="74">
        <v>0.545138888888889</v>
      </c>
      <c r="K58" s="34">
        <v>1</v>
      </c>
      <c r="N58" s="71"/>
    </row>
    <row r="59" spans="1:14" s="34" customFormat="1" ht="12.75">
      <c r="A59" s="31">
        <f t="shared" si="0"/>
        <v>18</v>
      </c>
      <c r="B59" s="32" t="s">
        <v>8</v>
      </c>
      <c r="C59" s="31" t="s">
        <v>41</v>
      </c>
      <c r="D59" s="31" t="s">
        <v>200</v>
      </c>
      <c r="E59" s="32" t="s">
        <v>170</v>
      </c>
      <c r="F59" s="33" t="s">
        <v>337</v>
      </c>
      <c r="G59" s="32" t="s">
        <v>389</v>
      </c>
      <c r="H59" s="91"/>
      <c r="I59" s="91"/>
      <c r="J59" s="91"/>
      <c r="K59" s="34">
        <v>2</v>
      </c>
      <c r="N59" s="71"/>
    </row>
    <row r="60" spans="1:14" s="34" customFormat="1" ht="12.75">
      <c r="A60" s="31">
        <f t="shared" si="0"/>
        <v>19</v>
      </c>
      <c r="B60" s="32" t="s">
        <v>8</v>
      </c>
      <c r="C60" s="31" t="s">
        <v>201</v>
      </c>
      <c r="D60" s="31" t="s">
        <v>82</v>
      </c>
      <c r="E60" s="32" t="s">
        <v>174</v>
      </c>
      <c r="F60" s="33" t="s">
        <v>338</v>
      </c>
      <c r="G60" s="32" t="s">
        <v>388</v>
      </c>
      <c r="H60" s="91"/>
      <c r="I60" s="91"/>
      <c r="J60" s="91"/>
      <c r="K60" s="34">
        <v>3</v>
      </c>
      <c r="N60" s="71"/>
    </row>
    <row r="61" spans="1:14" s="34" customFormat="1" ht="12.75">
      <c r="A61" s="31">
        <f t="shared" si="0"/>
        <v>20</v>
      </c>
      <c r="B61" s="32" t="s">
        <v>8</v>
      </c>
      <c r="C61" s="31" t="s">
        <v>202</v>
      </c>
      <c r="D61" s="31" t="s">
        <v>28</v>
      </c>
      <c r="E61" s="32" t="s">
        <v>172</v>
      </c>
      <c r="F61" s="33" t="s">
        <v>339</v>
      </c>
      <c r="G61" s="32" t="s">
        <v>388</v>
      </c>
      <c r="H61" s="91"/>
      <c r="I61" s="91"/>
      <c r="J61" s="91"/>
      <c r="K61" s="34">
        <v>4</v>
      </c>
      <c r="N61" s="71"/>
    </row>
    <row r="62" spans="1:14" s="34" customFormat="1" ht="12.75">
      <c r="A62" s="31">
        <f aca="true" t="shared" si="1" ref="A62:A125">A61+1</f>
        <v>21</v>
      </c>
      <c r="B62" s="32" t="s">
        <v>8</v>
      </c>
      <c r="C62" s="31" t="s">
        <v>203</v>
      </c>
      <c r="D62" s="31" t="s">
        <v>204</v>
      </c>
      <c r="E62" s="32" t="s">
        <v>170</v>
      </c>
      <c r="F62" s="33" t="s">
        <v>340</v>
      </c>
      <c r="G62" s="32" t="s">
        <v>387</v>
      </c>
      <c r="H62" s="91"/>
      <c r="I62" s="91"/>
      <c r="J62" s="91"/>
      <c r="K62" s="34">
        <v>5</v>
      </c>
      <c r="N62" s="71"/>
    </row>
    <row r="63" spans="1:14" s="34" customFormat="1" ht="12.75">
      <c r="A63" s="31">
        <f t="shared" si="1"/>
        <v>22</v>
      </c>
      <c r="B63" s="32" t="s">
        <v>8</v>
      </c>
      <c r="C63" s="31" t="s">
        <v>43</v>
      </c>
      <c r="D63" s="31" t="s">
        <v>44</v>
      </c>
      <c r="E63" s="32" t="s">
        <v>172</v>
      </c>
      <c r="F63" s="33" t="s">
        <v>160</v>
      </c>
      <c r="G63" s="32" t="s">
        <v>387</v>
      </c>
      <c r="H63" s="91"/>
      <c r="I63" s="91"/>
      <c r="J63" s="91"/>
      <c r="K63" s="34">
        <v>6</v>
      </c>
      <c r="N63" s="71"/>
    </row>
    <row r="64" spans="1:14" s="34" customFormat="1" ht="12.75">
      <c r="A64" s="31">
        <f t="shared" si="1"/>
        <v>23</v>
      </c>
      <c r="B64" s="32" t="s">
        <v>8</v>
      </c>
      <c r="C64" s="31" t="s">
        <v>205</v>
      </c>
      <c r="D64" s="31" t="s">
        <v>206</v>
      </c>
      <c r="E64" s="32" t="s">
        <v>170</v>
      </c>
      <c r="F64" s="33" t="s">
        <v>341</v>
      </c>
      <c r="G64" s="32" t="s">
        <v>387</v>
      </c>
      <c r="H64" s="91"/>
      <c r="I64" s="91"/>
      <c r="J64" s="91"/>
      <c r="K64" s="34">
        <v>7</v>
      </c>
      <c r="N64" s="71"/>
    </row>
    <row r="65" spans="1:14" s="34" customFormat="1" ht="12.75">
      <c r="A65" s="31">
        <f t="shared" si="1"/>
        <v>24</v>
      </c>
      <c r="B65" s="32" t="s">
        <v>8</v>
      </c>
      <c r="C65" s="31" t="s">
        <v>207</v>
      </c>
      <c r="D65" s="31" t="s">
        <v>35</v>
      </c>
      <c r="E65" s="32" t="s">
        <v>170</v>
      </c>
      <c r="F65" s="33"/>
      <c r="G65" s="32" t="s">
        <v>387</v>
      </c>
      <c r="H65" s="91"/>
      <c r="I65" s="91"/>
      <c r="J65" s="91"/>
      <c r="K65" s="34">
        <v>8</v>
      </c>
      <c r="N65" s="71"/>
    </row>
    <row r="66" spans="1:14" s="38" customFormat="1" ht="12.75">
      <c r="A66" s="35">
        <f t="shared" si="1"/>
        <v>25</v>
      </c>
      <c r="B66" s="36" t="s">
        <v>8</v>
      </c>
      <c r="C66" s="35" t="s">
        <v>49</v>
      </c>
      <c r="D66" s="35" t="s">
        <v>50</v>
      </c>
      <c r="E66" s="36" t="s">
        <v>174</v>
      </c>
      <c r="F66" s="37" t="s">
        <v>342</v>
      </c>
      <c r="G66" s="36" t="s">
        <v>387</v>
      </c>
      <c r="H66" s="75">
        <v>0.545138888888889</v>
      </c>
      <c r="I66" s="75">
        <v>0.6805555555555555</v>
      </c>
      <c r="J66" s="75">
        <v>0.40972222222222227</v>
      </c>
      <c r="K66" s="38">
        <v>1</v>
      </c>
      <c r="N66" s="72"/>
    </row>
    <row r="67" spans="1:14" s="38" customFormat="1" ht="12.75">
      <c r="A67" s="35">
        <f t="shared" si="1"/>
        <v>26</v>
      </c>
      <c r="B67" s="36" t="s">
        <v>8</v>
      </c>
      <c r="C67" s="35" t="s">
        <v>208</v>
      </c>
      <c r="D67" s="35" t="s">
        <v>209</v>
      </c>
      <c r="E67" s="36" t="s">
        <v>170</v>
      </c>
      <c r="F67" s="37" t="s">
        <v>146</v>
      </c>
      <c r="G67" s="36" t="s">
        <v>387</v>
      </c>
      <c r="H67" s="91"/>
      <c r="I67" s="91"/>
      <c r="J67" s="91"/>
      <c r="K67" s="38">
        <v>2</v>
      </c>
      <c r="N67" s="72"/>
    </row>
    <row r="68" spans="1:14" s="38" customFormat="1" ht="12.75">
      <c r="A68" s="35">
        <f t="shared" si="1"/>
        <v>27</v>
      </c>
      <c r="B68" s="36" t="s">
        <v>8</v>
      </c>
      <c r="C68" s="35" t="s">
        <v>210</v>
      </c>
      <c r="D68" s="35" t="s">
        <v>211</v>
      </c>
      <c r="E68" s="36" t="s">
        <v>170</v>
      </c>
      <c r="F68" s="37" t="s">
        <v>343</v>
      </c>
      <c r="G68" s="36" t="s">
        <v>389</v>
      </c>
      <c r="H68" s="91"/>
      <c r="I68" s="91"/>
      <c r="J68" s="91"/>
      <c r="K68" s="38">
        <v>3</v>
      </c>
      <c r="N68" s="72"/>
    </row>
    <row r="69" spans="1:14" s="38" customFormat="1" ht="12.75">
      <c r="A69" s="35">
        <f t="shared" si="1"/>
        <v>28</v>
      </c>
      <c r="B69" s="36" t="s">
        <v>8</v>
      </c>
      <c r="C69" s="35" t="s">
        <v>212</v>
      </c>
      <c r="D69" s="35" t="s">
        <v>213</v>
      </c>
      <c r="E69" s="36" t="s">
        <v>174</v>
      </c>
      <c r="F69" s="37"/>
      <c r="G69" s="36"/>
      <c r="H69" s="91"/>
      <c r="I69" s="91"/>
      <c r="J69" s="91"/>
      <c r="K69" s="38">
        <v>4</v>
      </c>
      <c r="N69" s="72"/>
    </row>
    <row r="70" spans="1:14" s="38" customFormat="1" ht="12.75">
      <c r="A70" s="35">
        <f t="shared" si="1"/>
        <v>29</v>
      </c>
      <c r="B70" s="36" t="s">
        <v>8</v>
      </c>
      <c r="C70" s="35" t="s">
        <v>214</v>
      </c>
      <c r="D70" s="35" t="s">
        <v>67</v>
      </c>
      <c r="E70" s="36" t="s">
        <v>170</v>
      </c>
      <c r="F70" s="37" t="s">
        <v>21</v>
      </c>
      <c r="G70" s="36" t="s">
        <v>387</v>
      </c>
      <c r="H70" s="91"/>
      <c r="I70" s="91"/>
      <c r="J70" s="91"/>
      <c r="K70" s="38">
        <v>5</v>
      </c>
      <c r="N70" s="72"/>
    </row>
    <row r="71" spans="1:14" s="38" customFormat="1" ht="12.75">
      <c r="A71" s="35">
        <f t="shared" si="1"/>
        <v>30</v>
      </c>
      <c r="B71" s="36" t="s">
        <v>8</v>
      </c>
      <c r="C71" s="35" t="s">
        <v>215</v>
      </c>
      <c r="D71" s="35" t="s">
        <v>42</v>
      </c>
      <c r="E71" s="36" t="s">
        <v>172</v>
      </c>
      <c r="F71" s="37" t="s">
        <v>45</v>
      </c>
      <c r="G71" s="36" t="s">
        <v>387</v>
      </c>
      <c r="H71" s="91"/>
      <c r="I71" s="91"/>
      <c r="J71" s="91"/>
      <c r="K71" s="38">
        <v>6</v>
      </c>
      <c r="N71" s="72"/>
    </row>
    <row r="72" spans="1:14" s="38" customFormat="1" ht="12.75">
      <c r="A72" s="35">
        <f t="shared" si="1"/>
        <v>31</v>
      </c>
      <c r="B72" s="36" t="s">
        <v>8</v>
      </c>
      <c r="C72" s="35" t="s">
        <v>216</v>
      </c>
      <c r="D72" s="35" t="s">
        <v>217</v>
      </c>
      <c r="E72" s="36" t="s">
        <v>170</v>
      </c>
      <c r="F72" s="37" t="s">
        <v>344</v>
      </c>
      <c r="G72" s="36" t="s">
        <v>387</v>
      </c>
      <c r="H72" s="91"/>
      <c r="I72" s="91"/>
      <c r="J72" s="91"/>
      <c r="K72" s="38">
        <v>7</v>
      </c>
      <c r="N72" s="72"/>
    </row>
    <row r="73" spans="1:14" s="38" customFormat="1" ht="12.75">
      <c r="A73" s="35">
        <f t="shared" si="1"/>
        <v>32</v>
      </c>
      <c r="B73" s="36" t="s">
        <v>8</v>
      </c>
      <c r="C73" s="35" t="s">
        <v>218</v>
      </c>
      <c r="D73" s="35" t="s">
        <v>33</v>
      </c>
      <c r="E73" s="36" t="s">
        <v>170</v>
      </c>
      <c r="F73" s="37" t="s">
        <v>345</v>
      </c>
      <c r="G73" s="36" t="s">
        <v>387</v>
      </c>
      <c r="H73" s="91"/>
      <c r="I73" s="91"/>
      <c r="J73" s="91"/>
      <c r="K73" s="38">
        <v>8</v>
      </c>
      <c r="N73" s="72"/>
    </row>
    <row r="74" spans="1:14" s="42" customFormat="1" ht="12.75">
      <c r="A74" s="39">
        <f t="shared" si="1"/>
        <v>33</v>
      </c>
      <c r="B74" s="40" t="s">
        <v>8</v>
      </c>
      <c r="C74" s="39" t="s">
        <v>219</v>
      </c>
      <c r="D74" s="39" t="s">
        <v>220</v>
      </c>
      <c r="E74" s="40" t="s">
        <v>327</v>
      </c>
      <c r="F74" s="41" t="s">
        <v>346</v>
      </c>
      <c r="G74" s="40" t="s">
        <v>391</v>
      </c>
      <c r="H74" s="83">
        <v>0.4270833333333333</v>
      </c>
      <c r="I74" s="83">
        <v>0.5625</v>
      </c>
      <c r="J74" s="83">
        <v>0.6979166666666666</v>
      </c>
      <c r="K74" s="42">
        <v>1</v>
      </c>
      <c r="N74" s="54"/>
    </row>
    <row r="75" spans="1:14" s="42" customFormat="1" ht="12.75">
      <c r="A75" s="39">
        <f t="shared" si="1"/>
        <v>34</v>
      </c>
      <c r="B75" s="40" t="s">
        <v>8</v>
      </c>
      <c r="C75" s="39" t="s">
        <v>221</v>
      </c>
      <c r="D75" s="39" t="s">
        <v>222</v>
      </c>
      <c r="E75" s="40" t="s">
        <v>170</v>
      </c>
      <c r="F75" s="41" t="s">
        <v>347</v>
      </c>
      <c r="G75" s="40" t="s">
        <v>387</v>
      </c>
      <c r="H75" s="91"/>
      <c r="I75" s="91"/>
      <c r="J75" s="91"/>
      <c r="K75" s="42">
        <v>2</v>
      </c>
      <c r="N75" s="54"/>
    </row>
    <row r="76" spans="1:14" s="42" customFormat="1" ht="12.75">
      <c r="A76" s="39">
        <f t="shared" si="1"/>
        <v>35</v>
      </c>
      <c r="B76" s="40" t="s">
        <v>8</v>
      </c>
      <c r="C76" s="39" t="s">
        <v>223</v>
      </c>
      <c r="D76" s="39" t="s">
        <v>224</v>
      </c>
      <c r="E76" s="40" t="s">
        <v>174</v>
      </c>
      <c r="F76" s="41" t="s">
        <v>348</v>
      </c>
      <c r="G76" s="40" t="s">
        <v>387</v>
      </c>
      <c r="H76" s="91"/>
      <c r="I76" s="91"/>
      <c r="J76" s="91"/>
      <c r="K76" s="42">
        <v>3</v>
      </c>
      <c r="N76" s="54"/>
    </row>
    <row r="77" spans="1:14" s="42" customFormat="1" ht="12.75">
      <c r="A77" s="39">
        <f t="shared" si="1"/>
        <v>36</v>
      </c>
      <c r="B77" s="40" t="s">
        <v>8</v>
      </c>
      <c r="C77" s="39" t="s">
        <v>225</v>
      </c>
      <c r="D77" s="39" t="s">
        <v>226</v>
      </c>
      <c r="E77" s="40" t="s">
        <v>170</v>
      </c>
      <c r="F77" s="41" t="s">
        <v>39</v>
      </c>
      <c r="G77" s="40" t="s">
        <v>389</v>
      </c>
      <c r="H77" s="91"/>
      <c r="I77" s="91"/>
      <c r="J77" s="91"/>
      <c r="K77" s="42">
        <v>4</v>
      </c>
      <c r="N77" s="54"/>
    </row>
    <row r="78" spans="1:14" s="42" customFormat="1" ht="12.75">
      <c r="A78" s="39">
        <f t="shared" si="1"/>
        <v>37</v>
      </c>
      <c r="B78" s="40" t="s">
        <v>8</v>
      </c>
      <c r="C78" s="39" t="s">
        <v>227</v>
      </c>
      <c r="D78" s="39" t="s">
        <v>228</v>
      </c>
      <c r="E78" s="40" t="s">
        <v>174</v>
      </c>
      <c r="F78" s="41" t="s">
        <v>348</v>
      </c>
      <c r="G78" s="40" t="s">
        <v>387</v>
      </c>
      <c r="H78" s="91"/>
      <c r="I78" s="91"/>
      <c r="J78" s="91"/>
      <c r="K78" s="42">
        <v>5</v>
      </c>
      <c r="N78" s="54"/>
    </row>
    <row r="79" spans="1:14" s="42" customFormat="1" ht="12.75">
      <c r="A79" s="39">
        <f t="shared" si="1"/>
        <v>38</v>
      </c>
      <c r="B79" s="40" t="s">
        <v>8</v>
      </c>
      <c r="C79" s="39" t="s">
        <v>229</v>
      </c>
      <c r="D79" s="39" t="s">
        <v>230</v>
      </c>
      <c r="E79" s="40" t="s">
        <v>174</v>
      </c>
      <c r="F79" s="41"/>
      <c r="G79" s="40" t="s">
        <v>388</v>
      </c>
      <c r="H79" s="91"/>
      <c r="I79" s="91"/>
      <c r="J79" s="91"/>
      <c r="K79" s="42">
        <v>6</v>
      </c>
      <c r="N79" s="54"/>
    </row>
    <row r="80" spans="1:14" s="42" customFormat="1" ht="12.75">
      <c r="A80" s="39">
        <f t="shared" si="1"/>
        <v>39</v>
      </c>
      <c r="B80" s="40" t="s">
        <v>8</v>
      </c>
      <c r="C80" s="39" t="s">
        <v>231</v>
      </c>
      <c r="D80" s="39" t="s">
        <v>52</v>
      </c>
      <c r="E80" s="40" t="s">
        <v>170</v>
      </c>
      <c r="F80" s="41"/>
      <c r="G80" s="40" t="s">
        <v>388</v>
      </c>
      <c r="H80" s="91"/>
      <c r="I80" s="91"/>
      <c r="J80" s="91"/>
      <c r="K80" s="42">
        <v>7</v>
      </c>
      <c r="N80" s="54"/>
    </row>
    <row r="81" spans="1:14" s="42" customFormat="1" ht="12.75">
      <c r="A81" s="39">
        <f t="shared" si="1"/>
        <v>40</v>
      </c>
      <c r="B81" s="40" t="s">
        <v>8</v>
      </c>
      <c r="C81" s="39" t="s">
        <v>232</v>
      </c>
      <c r="D81" s="39" t="s">
        <v>38</v>
      </c>
      <c r="E81" s="40" t="s">
        <v>170</v>
      </c>
      <c r="F81" s="41" t="s">
        <v>349</v>
      </c>
      <c r="G81" s="40" t="s">
        <v>389</v>
      </c>
      <c r="H81" s="91"/>
      <c r="I81" s="91"/>
      <c r="J81" s="91"/>
      <c r="K81" s="42">
        <v>8</v>
      </c>
      <c r="N81" s="54"/>
    </row>
    <row r="82" spans="1:14" s="20" customFormat="1" ht="12.75">
      <c r="A82" s="19">
        <f t="shared" si="1"/>
        <v>41</v>
      </c>
      <c r="B82" s="4" t="s">
        <v>8</v>
      </c>
      <c r="C82" s="19" t="s">
        <v>233</v>
      </c>
      <c r="D82" s="19" t="s">
        <v>234</v>
      </c>
      <c r="E82" s="4" t="s">
        <v>172</v>
      </c>
      <c r="F82" s="43" t="s">
        <v>45</v>
      </c>
      <c r="G82" s="4" t="s">
        <v>387</v>
      </c>
      <c r="H82" s="80">
        <v>0.6979166666666666</v>
      </c>
      <c r="I82" s="80">
        <v>0.4270833333333333</v>
      </c>
      <c r="J82" s="80">
        <v>0.5625</v>
      </c>
      <c r="K82" s="20">
        <v>1</v>
      </c>
      <c r="N82" s="67"/>
    </row>
    <row r="83" spans="1:14" s="20" customFormat="1" ht="12.75">
      <c r="A83" s="19">
        <f t="shared" si="1"/>
        <v>42</v>
      </c>
      <c r="B83" s="4" t="s">
        <v>8</v>
      </c>
      <c r="C83" s="19" t="s">
        <v>55</v>
      </c>
      <c r="D83" s="19" t="s">
        <v>235</v>
      </c>
      <c r="E83" s="4" t="s">
        <v>170</v>
      </c>
      <c r="F83" s="43" t="s">
        <v>350</v>
      </c>
      <c r="G83" s="4" t="s">
        <v>387</v>
      </c>
      <c r="H83" s="91"/>
      <c r="I83" s="91"/>
      <c r="J83" s="91"/>
      <c r="K83" s="20">
        <v>2</v>
      </c>
      <c r="N83" s="67"/>
    </row>
    <row r="84" spans="1:14" s="20" customFormat="1" ht="12.75">
      <c r="A84" s="19">
        <f t="shared" si="1"/>
        <v>43</v>
      </c>
      <c r="B84" s="4" t="s">
        <v>8</v>
      </c>
      <c r="C84" s="19" t="s">
        <v>236</v>
      </c>
      <c r="D84" s="19" t="s">
        <v>33</v>
      </c>
      <c r="E84" s="4" t="s">
        <v>170</v>
      </c>
      <c r="F84" s="43"/>
      <c r="G84" s="4" t="s">
        <v>388</v>
      </c>
      <c r="H84" s="91"/>
      <c r="I84" s="91"/>
      <c r="J84" s="91"/>
      <c r="K84" s="20">
        <v>3</v>
      </c>
      <c r="N84" s="67"/>
    </row>
    <row r="85" spans="1:14" s="20" customFormat="1" ht="12.75">
      <c r="A85" s="19">
        <f t="shared" si="1"/>
        <v>44</v>
      </c>
      <c r="B85" s="4" t="s">
        <v>8</v>
      </c>
      <c r="C85" s="19" t="s">
        <v>56</v>
      </c>
      <c r="D85" s="19" t="s">
        <v>57</v>
      </c>
      <c r="E85" s="4" t="s">
        <v>174</v>
      </c>
      <c r="F85" s="43" t="s">
        <v>338</v>
      </c>
      <c r="G85" s="4" t="s">
        <v>391</v>
      </c>
      <c r="H85" s="91"/>
      <c r="I85" s="91"/>
      <c r="J85" s="91"/>
      <c r="K85" s="20">
        <v>4</v>
      </c>
      <c r="N85" s="67"/>
    </row>
    <row r="86" spans="1:14" s="20" customFormat="1" ht="12.75">
      <c r="A86" s="19">
        <f t="shared" si="1"/>
        <v>45</v>
      </c>
      <c r="B86" s="4" t="s">
        <v>8</v>
      </c>
      <c r="C86" s="19" t="s">
        <v>56</v>
      </c>
      <c r="D86" s="19" t="s">
        <v>33</v>
      </c>
      <c r="E86" s="4" t="s">
        <v>170</v>
      </c>
      <c r="F86" s="43" t="s">
        <v>333</v>
      </c>
      <c r="G86" s="4" t="s">
        <v>387</v>
      </c>
      <c r="H86" s="91"/>
      <c r="I86" s="91"/>
      <c r="J86" s="91"/>
      <c r="K86" s="20">
        <v>5</v>
      </c>
      <c r="N86" s="67"/>
    </row>
    <row r="87" spans="1:14" s="20" customFormat="1" ht="12.75">
      <c r="A87" s="19">
        <f t="shared" si="1"/>
        <v>46</v>
      </c>
      <c r="B87" s="4" t="s">
        <v>8</v>
      </c>
      <c r="C87" s="19" t="s">
        <v>237</v>
      </c>
      <c r="D87" s="19" t="s">
        <v>28</v>
      </c>
      <c r="E87" s="4" t="s">
        <v>170</v>
      </c>
      <c r="F87" s="43" t="s">
        <v>351</v>
      </c>
      <c r="G87" s="4" t="s">
        <v>388</v>
      </c>
      <c r="H87" s="91"/>
      <c r="I87" s="91"/>
      <c r="J87" s="91"/>
      <c r="K87" s="20">
        <v>6</v>
      </c>
      <c r="N87" s="67"/>
    </row>
    <row r="88" spans="1:14" s="20" customFormat="1" ht="12.75">
      <c r="A88" s="19">
        <f t="shared" si="1"/>
        <v>47</v>
      </c>
      <c r="B88" s="4" t="s">
        <v>8</v>
      </c>
      <c r="C88" s="19" t="s">
        <v>238</v>
      </c>
      <c r="D88" s="19" t="s">
        <v>38</v>
      </c>
      <c r="E88" s="4" t="s">
        <v>328</v>
      </c>
      <c r="F88" s="43" t="s">
        <v>58</v>
      </c>
      <c r="G88" s="4" t="s">
        <v>388</v>
      </c>
      <c r="H88" s="91"/>
      <c r="I88" s="91"/>
      <c r="J88" s="91"/>
      <c r="K88" s="20">
        <v>7</v>
      </c>
      <c r="N88" s="67"/>
    </row>
    <row r="89" spans="1:14" s="20" customFormat="1" ht="12.75">
      <c r="A89" s="19">
        <f t="shared" si="1"/>
        <v>48</v>
      </c>
      <c r="B89" s="4" t="s">
        <v>8</v>
      </c>
      <c r="C89" s="19" t="s">
        <v>59</v>
      </c>
      <c r="D89" s="19" t="s">
        <v>60</v>
      </c>
      <c r="E89" s="4" t="s">
        <v>170</v>
      </c>
      <c r="F89" s="43" t="s">
        <v>25</v>
      </c>
      <c r="G89" s="4" t="s">
        <v>388</v>
      </c>
      <c r="H89" s="91"/>
      <c r="I89" s="91"/>
      <c r="J89" s="91"/>
      <c r="K89" s="20">
        <v>8</v>
      </c>
      <c r="N89" s="67"/>
    </row>
    <row r="90" spans="1:14" s="30" customFormat="1" ht="12.75">
      <c r="A90" s="27">
        <f t="shared" si="1"/>
        <v>49</v>
      </c>
      <c r="B90" s="28" t="s">
        <v>8</v>
      </c>
      <c r="C90" s="27" t="s">
        <v>239</v>
      </c>
      <c r="D90" s="27" t="s">
        <v>88</v>
      </c>
      <c r="E90" s="28" t="s">
        <v>170</v>
      </c>
      <c r="F90" s="29"/>
      <c r="G90" s="28" t="s">
        <v>389</v>
      </c>
      <c r="H90" s="73">
        <v>0.5625</v>
      </c>
      <c r="I90" s="73">
        <v>0.6979166666666666</v>
      </c>
      <c r="J90" s="73">
        <v>0.4270833333333333</v>
      </c>
      <c r="K90" s="30">
        <v>1</v>
      </c>
      <c r="N90" s="70"/>
    </row>
    <row r="91" spans="1:14" s="30" customFormat="1" ht="12.75">
      <c r="A91" s="27">
        <f t="shared" si="1"/>
        <v>50</v>
      </c>
      <c r="B91" s="28" t="s">
        <v>8</v>
      </c>
      <c r="C91" s="27" t="s">
        <v>240</v>
      </c>
      <c r="D91" s="27" t="s">
        <v>241</v>
      </c>
      <c r="E91" s="28" t="s">
        <v>174</v>
      </c>
      <c r="F91" s="29" t="s">
        <v>348</v>
      </c>
      <c r="G91" s="28" t="s">
        <v>389</v>
      </c>
      <c r="H91" s="91"/>
      <c r="I91" s="91"/>
      <c r="J91" s="91"/>
      <c r="K91" s="30">
        <v>2</v>
      </c>
      <c r="N91" s="70"/>
    </row>
    <row r="92" spans="1:14" s="30" customFormat="1" ht="12.75">
      <c r="A92" s="27">
        <f t="shared" si="1"/>
        <v>51</v>
      </c>
      <c r="B92" s="28" t="s">
        <v>8</v>
      </c>
      <c r="C92" s="27" t="s">
        <v>382</v>
      </c>
      <c r="D92" s="27" t="s">
        <v>33</v>
      </c>
      <c r="E92" s="28" t="s">
        <v>170</v>
      </c>
      <c r="F92" s="29" t="s">
        <v>58</v>
      </c>
      <c r="G92" s="28" t="s">
        <v>387</v>
      </c>
      <c r="H92" s="91"/>
      <c r="I92" s="91"/>
      <c r="J92" s="91"/>
      <c r="K92" s="30">
        <v>3</v>
      </c>
      <c r="N92" s="70"/>
    </row>
    <row r="93" spans="1:14" s="30" customFormat="1" ht="12.75">
      <c r="A93" s="27">
        <f t="shared" si="1"/>
        <v>52</v>
      </c>
      <c r="B93" s="28" t="s">
        <v>8</v>
      </c>
      <c r="C93" s="27" t="s">
        <v>242</v>
      </c>
      <c r="D93" s="27" t="s">
        <v>243</v>
      </c>
      <c r="E93" s="28" t="s">
        <v>172</v>
      </c>
      <c r="F93" s="29" t="s">
        <v>45</v>
      </c>
      <c r="G93" s="28" t="s">
        <v>387</v>
      </c>
      <c r="H93" s="91"/>
      <c r="I93" s="91"/>
      <c r="J93" s="91"/>
      <c r="K93" s="30">
        <v>4</v>
      </c>
      <c r="N93" s="70"/>
    </row>
    <row r="94" spans="1:14" s="30" customFormat="1" ht="12.75">
      <c r="A94" s="27">
        <f t="shared" si="1"/>
        <v>53</v>
      </c>
      <c r="B94" s="28" t="s">
        <v>8</v>
      </c>
      <c r="C94" s="27" t="s">
        <v>244</v>
      </c>
      <c r="D94" s="27" t="s">
        <v>83</v>
      </c>
      <c r="E94" s="28" t="s">
        <v>170</v>
      </c>
      <c r="F94" s="29" t="s">
        <v>352</v>
      </c>
      <c r="G94" s="28" t="s">
        <v>387</v>
      </c>
      <c r="H94" s="91"/>
      <c r="I94" s="91"/>
      <c r="J94" s="91"/>
      <c r="K94" s="30">
        <v>5</v>
      </c>
      <c r="N94" s="70"/>
    </row>
    <row r="95" spans="1:14" s="30" customFormat="1" ht="12.75">
      <c r="A95" s="27">
        <f t="shared" si="1"/>
        <v>54</v>
      </c>
      <c r="B95" s="28" t="s">
        <v>8</v>
      </c>
      <c r="C95" s="27" t="s">
        <v>62</v>
      </c>
      <c r="D95" s="27" t="s">
        <v>30</v>
      </c>
      <c r="E95" s="28" t="s">
        <v>170</v>
      </c>
      <c r="F95" s="29"/>
      <c r="G95" s="28" t="s">
        <v>387</v>
      </c>
      <c r="H95" s="91"/>
      <c r="I95" s="91"/>
      <c r="J95" s="91"/>
      <c r="K95" s="30">
        <v>6</v>
      </c>
      <c r="N95" s="70"/>
    </row>
    <row r="96" spans="1:14" s="30" customFormat="1" ht="12.75">
      <c r="A96" s="27">
        <f t="shared" si="1"/>
        <v>55</v>
      </c>
      <c r="B96" s="28" t="s">
        <v>8</v>
      </c>
      <c r="C96" s="27" t="s">
        <v>245</v>
      </c>
      <c r="D96" s="27" t="s">
        <v>42</v>
      </c>
      <c r="E96" s="28" t="s">
        <v>170</v>
      </c>
      <c r="F96" s="29" t="s">
        <v>351</v>
      </c>
      <c r="G96" s="28" t="s">
        <v>389</v>
      </c>
      <c r="H96" s="91"/>
      <c r="I96" s="91"/>
      <c r="J96" s="91"/>
      <c r="K96" s="30">
        <v>7</v>
      </c>
      <c r="N96" s="70"/>
    </row>
    <row r="97" spans="1:14" s="30" customFormat="1" ht="12.75">
      <c r="A97" s="27">
        <f t="shared" si="1"/>
        <v>56</v>
      </c>
      <c r="B97" s="28" t="s">
        <v>8</v>
      </c>
      <c r="C97" s="27" t="s">
        <v>383</v>
      </c>
      <c r="D97" s="27" t="s">
        <v>384</v>
      </c>
      <c r="E97" s="28" t="s">
        <v>170</v>
      </c>
      <c r="F97" s="29" t="s">
        <v>46</v>
      </c>
      <c r="G97" s="28" t="s">
        <v>387</v>
      </c>
      <c r="H97" s="91"/>
      <c r="I97" s="91"/>
      <c r="J97" s="91"/>
      <c r="K97" s="30">
        <v>8</v>
      </c>
      <c r="N97" s="70"/>
    </row>
    <row r="98" spans="1:14" s="47" customFormat="1" ht="12.75">
      <c r="A98" s="44">
        <f t="shared" si="1"/>
        <v>57</v>
      </c>
      <c r="B98" s="45" t="s">
        <v>8</v>
      </c>
      <c r="C98" s="44" t="s">
        <v>246</v>
      </c>
      <c r="D98" s="44" t="s">
        <v>64</v>
      </c>
      <c r="E98" s="45" t="s">
        <v>174</v>
      </c>
      <c r="F98" s="46" t="s">
        <v>353</v>
      </c>
      <c r="G98" s="45" t="s">
        <v>388</v>
      </c>
      <c r="H98" s="84">
        <v>0.4444444444444444</v>
      </c>
      <c r="I98" s="84">
        <v>0.579861111111111</v>
      </c>
      <c r="J98" s="84">
        <v>0.7152777777777778</v>
      </c>
      <c r="K98" s="47">
        <v>1</v>
      </c>
      <c r="N98" s="55"/>
    </row>
    <row r="99" spans="1:14" s="47" customFormat="1" ht="12.75">
      <c r="A99" s="44">
        <f t="shared" si="1"/>
        <v>58</v>
      </c>
      <c r="B99" s="45" t="s">
        <v>8</v>
      </c>
      <c r="C99" s="44" t="s">
        <v>247</v>
      </c>
      <c r="D99" s="44" t="s">
        <v>65</v>
      </c>
      <c r="E99" s="45" t="s">
        <v>174</v>
      </c>
      <c r="F99" s="46" t="s">
        <v>354</v>
      </c>
      <c r="G99" s="45" t="s">
        <v>387</v>
      </c>
      <c r="H99" s="91"/>
      <c r="I99" s="91"/>
      <c r="J99" s="91"/>
      <c r="K99" s="47">
        <v>2</v>
      </c>
      <c r="N99" s="55"/>
    </row>
    <row r="100" spans="1:14" s="47" customFormat="1" ht="12.75">
      <c r="A100" s="44">
        <f t="shared" si="1"/>
        <v>59</v>
      </c>
      <c r="B100" s="45" t="s">
        <v>8</v>
      </c>
      <c r="C100" s="44" t="s">
        <v>248</v>
      </c>
      <c r="D100" s="44" t="s">
        <v>57</v>
      </c>
      <c r="E100" s="45" t="s">
        <v>170</v>
      </c>
      <c r="F100" s="46"/>
      <c r="G100" s="45" t="s">
        <v>387</v>
      </c>
      <c r="H100" s="91"/>
      <c r="I100" s="91"/>
      <c r="J100" s="91"/>
      <c r="K100" s="47">
        <v>3</v>
      </c>
      <c r="N100" s="55"/>
    </row>
    <row r="101" spans="1:14" s="47" customFormat="1" ht="12.75">
      <c r="A101" s="44">
        <f t="shared" si="1"/>
        <v>60</v>
      </c>
      <c r="B101" s="45" t="s">
        <v>8</v>
      </c>
      <c r="C101" s="44" t="s">
        <v>249</v>
      </c>
      <c r="D101" s="44" t="s">
        <v>250</v>
      </c>
      <c r="E101" s="45" t="s">
        <v>170</v>
      </c>
      <c r="F101" s="46"/>
      <c r="G101" s="45" t="s">
        <v>388</v>
      </c>
      <c r="H101" s="91"/>
      <c r="I101" s="91"/>
      <c r="J101" s="91"/>
      <c r="K101" s="47">
        <v>4</v>
      </c>
      <c r="N101" s="55"/>
    </row>
    <row r="102" spans="1:14" s="47" customFormat="1" ht="12.75">
      <c r="A102" s="44">
        <f t="shared" si="1"/>
        <v>61</v>
      </c>
      <c r="B102" s="45" t="s">
        <v>8</v>
      </c>
      <c r="C102" s="44" t="s">
        <v>251</v>
      </c>
      <c r="D102" s="44" t="s">
        <v>47</v>
      </c>
      <c r="E102" s="45" t="s">
        <v>170</v>
      </c>
      <c r="F102" s="46" t="s">
        <v>58</v>
      </c>
      <c r="G102" s="45" t="s">
        <v>387</v>
      </c>
      <c r="H102" s="91"/>
      <c r="I102" s="91"/>
      <c r="J102" s="91"/>
      <c r="K102" s="47">
        <v>5</v>
      </c>
      <c r="N102" s="55"/>
    </row>
    <row r="103" spans="1:14" s="47" customFormat="1" ht="12.75">
      <c r="A103" s="44">
        <f t="shared" si="1"/>
        <v>62</v>
      </c>
      <c r="B103" s="45" t="s">
        <v>8</v>
      </c>
      <c r="C103" s="48" t="s">
        <v>252</v>
      </c>
      <c r="D103" s="48" t="s">
        <v>54</v>
      </c>
      <c r="E103" s="49" t="s">
        <v>170</v>
      </c>
      <c r="F103" s="48" t="s">
        <v>46</v>
      </c>
      <c r="G103" s="45" t="s">
        <v>387</v>
      </c>
      <c r="H103" s="91"/>
      <c r="I103" s="91"/>
      <c r="J103" s="91"/>
      <c r="K103" s="47">
        <v>6</v>
      </c>
      <c r="N103" s="55"/>
    </row>
    <row r="104" spans="1:14" s="47" customFormat="1" ht="12.75">
      <c r="A104" s="44">
        <f t="shared" si="1"/>
        <v>63</v>
      </c>
      <c r="B104" s="45" t="s">
        <v>8</v>
      </c>
      <c r="C104" s="44" t="s">
        <v>253</v>
      </c>
      <c r="D104" s="44" t="s">
        <v>48</v>
      </c>
      <c r="E104" s="45" t="s">
        <v>329</v>
      </c>
      <c r="F104" s="46"/>
      <c r="G104" s="45" t="s">
        <v>388</v>
      </c>
      <c r="H104" s="91"/>
      <c r="I104" s="91"/>
      <c r="J104" s="91"/>
      <c r="K104" s="47">
        <v>7</v>
      </c>
      <c r="N104" s="55"/>
    </row>
    <row r="105" spans="1:14" s="47" customFormat="1" ht="12.75">
      <c r="A105" s="44">
        <f t="shared" si="1"/>
        <v>64</v>
      </c>
      <c r="B105" s="45" t="s">
        <v>8</v>
      </c>
      <c r="C105" s="44" t="s">
        <v>254</v>
      </c>
      <c r="D105" s="44" t="s">
        <v>197</v>
      </c>
      <c r="E105" s="45" t="s">
        <v>174</v>
      </c>
      <c r="F105" s="46"/>
      <c r="G105" s="45" t="s">
        <v>388</v>
      </c>
      <c r="H105" s="91"/>
      <c r="I105" s="91"/>
      <c r="J105" s="91"/>
      <c r="K105" s="47">
        <v>8</v>
      </c>
      <c r="N105" s="55"/>
    </row>
    <row r="106" spans="1:14" s="26" customFormat="1" ht="12.75">
      <c r="A106" s="23">
        <f t="shared" si="1"/>
        <v>65</v>
      </c>
      <c r="B106" s="24" t="s">
        <v>8</v>
      </c>
      <c r="C106" s="23" t="s">
        <v>255</v>
      </c>
      <c r="D106" s="23" t="s">
        <v>52</v>
      </c>
      <c r="E106" s="24" t="s">
        <v>170</v>
      </c>
      <c r="F106" s="25" t="s">
        <v>355</v>
      </c>
      <c r="G106" s="24" t="s">
        <v>387</v>
      </c>
      <c r="H106" s="82">
        <v>0.7152777777777778</v>
      </c>
      <c r="I106" s="82">
        <v>0.4444444444444444</v>
      </c>
      <c r="J106" s="82">
        <v>0.579861111111111</v>
      </c>
      <c r="K106" s="26">
        <v>1</v>
      </c>
      <c r="N106" s="69"/>
    </row>
    <row r="107" spans="1:14" s="26" customFormat="1" ht="12.75">
      <c r="A107" s="23">
        <f t="shared" si="1"/>
        <v>66</v>
      </c>
      <c r="B107" s="24" t="s">
        <v>8</v>
      </c>
      <c r="C107" s="23" t="s">
        <v>256</v>
      </c>
      <c r="D107" s="23" t="s">
        <v>88</v>
      </c>
      <c r="E107" s="24" t="s">
        <v>170</v>
      </c>
      <c r="F107" s="25" t="s">
        <v>356</v>
      </c>
      <c r="G107" s="24" t="s">
        <v>389</v>
      </c>
      <c r="H107" s="91"/>
      <c r="I107" s="91"/>
      <c r="J107" s="91"/>
      <c r="K107" s="26">
        <v>2</v>
      </c>
      <c r="N107" s="69"/>
    </row>
    <row r="108" spans="1:14" s="26" customFormat="1" ht="12.75">
      <c r="A108" s="23">
        <f t="shared" si="1"/>
        <v>67</v>
      </c>
      <c r="B108" s="24" t="s">
        <v>8</v>
      </c>
      <c r="C108" s="23" t="s">
        <v>257</v>
      </c>
      <c r="D108" s="23" t="s">
        <v>258</v>
      </c>
      <c r="E108" s="24" t="s">
        <v>174</v>
      </c>
      <c r="F108" s="25" t="s">
        <v>162</v>
      </c>
      <c r="G108" s="24" t="s">
        <v>388</v>
      </c>
      <c r="H108" s="91"/>
      <c r="I108" s="91"/>
      <c r="J108" s="91"/>
      <c r="K108" s="26">
        <v>3</v>
      </c>
      <c r="N108" s="69"/>
    </row>
    <row r="109" spans="1:14" s="26" customFormat="1" ht="12.75">
      <c r="A109" s="23">
        <f t="shared" si="1"/>
        <v>68</v>
      </c>
      <c r="B109" s="24" t="s">
        <v>8</v>
      </c>
      <c r="C109" s="23" t="s">
        <v>16</v>
      </c>
      <c r="D109" s="23" t="s">
        <v>259</v>
      </c>
      <c r="E109" s="24" t="s">
        <v>170</v>
      </c>
      <c r="F109" s="25" t="s">
        <v>357</v>
      </c>
      <c r="G109" s="24" t="s">
        <v>390</v>
      </c>
      <c r="H109" s="91"/>
      <c r="I109" s="91"/>
      <c r="J109" s="91"/>
      <c r="K109" s="26">
        <v>4</v>
      </c>
      <c r="N109" s="69"/>
    </row>
    <row r="110" spans="1:14" s="26" customFormat="1" ht="12.75">
      <c r="A110" s="23">
        <f t="shared" si="1"/>
        <v>69</v>
      </c>
      <c r="B110" s="24" t="s">
        <v>8</v>
      </c>
      <c r="C110" s="23" t="s">
        <v>16</v>
      </c>
      <c r="D110" s="23" t="s">
        <v>260</v>
      </c>
      <c r="E110" s="24" t="s">
        <v>170</v>
      </c>
      <c r="F110" s="25"/>
      <c r="G110" s="24" t="s">
        <v>387</v>
      </c>
      <c r="H110" s="91"/>
      <c r="I110" s="91"/>
      <c r="J110" s="91"/>
      <c r="K110" s="26">
        <v>5</v>
      </c>
      <c r="N110" s="69"/>
    </row>
    <row r="111" spans="1:14" s="26" customFormat="1" ht="12.75">
      <c r="A111" s="23">
        <f t="shared" si="1"/>
        <v>70</v>
      </c>
      <c r="B111" s="24" t="s">
        <v>8</v>
      </c>
      <c r="C111" s="23" t="s">
        <v>16</v>
      </c>
      <c r="D111" s="23" t="s">
        <v>51</v>
      </c>
      <c r="E111" s="24" t="s">
        <v>170</v>
      </c>
      <c r="F111" s="25" t="s">
        <v>344</v>
      </c>
      <c r="G111" s="24" t="s">
        <v>389</v>
      </c>
      <c r="H111" s="91"/>
      <c r="I111" s="91"/>
      <c r="J111" s="91"/>
      <c r="K111" s="26">
        <v>6</v>
      </c>
      <c r="N111" s="69"/>
    </row>
    <row r="112" spans="1:14" s="26" customFormat="1" ht="12.75">
      <c r="A112" s="23">
        <f t="shared" si="1"/>
        <v>71</v>
      </c>
      <c r="B112" s="24" t="s">
        <v>8</v>
      </c>
      <c r="C112" s="23" t="s">
        <v>16</v>
      </c>
      <c r="D112" s="23" t="s">
        <v>261</v>
      </c>
      <c r="E112" s="24" t="s">
        <v>170</v>
      </c>
      <c r="F112" s="25" t="s">
        <v>351</v>
      </c>
      <c r="G112" s="24" t="s">
        <v>387</v>
      </c>
      <c r="H112" s="91"/>
      <c r="I112" s="91"/>
      <c r="J112" s="91"/>
      <c r="K112" s="26">
        <v>7</v>
      </c>
      <c r="N112" s="69"/>
    </row>
    <row r="113" spans="1:14" s="26" customFormat="1" ht="12.75">
      <c r="A113" s="23">
        <f t="shared" si="1"/>
        <v>72</v>
      </c>
      <c r="B113" s="24" t="s">
        <v>8</v>
      </c>
      <c r="C113" s="23" t="s">
        <v>262</v>
      </c>
      <c r="D113" s="23" t="s">
        <v>263</v>
      </c>
      <c r="E113" s="24" t="s">
        <v>174</v>
      </c>
      <c r="F113" s="25" t="s">
        <v>10</v>
      </c>
      <c r="G113" s="24" t="s">
        <v>387</v>
      </c>
      <c r="H113" s="91"/>
      <c r="I113" s="91"/>
      <c r="J113" s="91"/>
      <c r="K113" s="26">
        <v>8</v>
      </c>
      <c r="N113" s="69"/>
    </row>
    <row r="114" spans="1:14" s="34" customFormat="1" ht="12.75">
      <c r="A114" s="31">
        <f t="shared" si="1"/>
        <v>73</v>
      </c>
      <c r="B114" s="32" t="s">
        <v>8</v>
      </c>
      <c r="C114" s="31" t="s">
        <v>264</v>
      </c>
      <c r="D114" s="31" t="s">
        <v>265</v>
      </c>
      <c r="E114" s="32" t="s">
        <v>174</v>
      </c>
      <c r="F114" s="33"/>
      <c r="G114" s="32" t="s">
        <v>389</v>
      </c>
      <c r="H114" s="74">
        <v>0.579861111111111</v>
      </c>
      <c r="I114" s="74">
        <v>0.7152777777777778</v>
      </c>
      <c r="J114" s="74">
        <v>0.4444444444444444</v>
      </c>
      <c r="K114" s="34">
        <v>1</v>
      </c>
      <c r="N114" s="71"/>
    </row>
    <row r="115" spans="1:14" s="34" customFormat="1" ht="12.75">
      <c r="A115" s="31">
        <f t="shared" si="1"/>
        <v>74</v>
      </c>
      <c r="B115" s="32" t="s">
        <v>8</v>
      </c>
      <c r="C115" s="31" t="s">
        <v>264</v>
      </c>
      <c r="D115" s="31" t="s">
        <v>29</v>
      </c>
      <c r="E115" s="32" t="s">
        <v>174</v>
      </c>
      <c r="F115" s="33"/>
      <c r="G115" s="32" t="s">
        <v>389</v>
      </c>
      <c r="H115" s="91"/>
      <c r="I115" s="91"/>
      <c r="J115" s="91"/>
      <c r="K115" s="34">
        <v>2</v>
      </c>
      <c r="N115" s="71"/>
    </row>
    <row r="116" spans="1:14" s="34" customFormat="1" ht="12.75">
      <c r="A116" s="31">
        <f t="shared" si="1"/>
        <v>75</v>
      </c>
      <c r="B116" s="32" t="s">
        <v>8</v>
      </c>
      <c r="C116" s="31" t="s">
        <v>266</v>
      </c>
      <c r="D116" s="31" t="s">
        <v>34</v>
      </c>
      <c r="E116" s="32" t="s">
        <v>170</v>
      </c>
      <c r="F116" s="33"/>
      <c r="G116" s="32" t="s">
        <v>387</v>
      </c>
      <c r="H116" s="91"/>
      <c r="I116" s="91"/>
      <c r="J116" s="91"/>
      <c r="K116" s="34">
        <v>3</v>
      </c>
      <c r="N116" s="71"/>
    </row>
    <row r="117" spans="1:14" s="34" customFormat="1" ht="12.75">
      <c r="A117" s="31">
        <f t="shared" si="1"/>
        <v>76</v>
      </c>
      <c r="B117" s="32" t="s">
        <v>8</v>
      </c>
      <c r="C117" s="31" t="s">
        <v>267</v>
      </c>
      <c r="D117" s="31" t="s">
        <v>268</v>
      </c>
      <c r="E117" s="32" t="s">
        <v>174</v>
      </c>
      <c r="F117" s="33"/>
      <c r="G117" s="32" t="s">
        <v>387</v>
      </c>
      <c r="H117" s="91"/>
      <c r="I117" s="91"/>
      <c r="J117" s="91"/>
      <c r="K117" s="34">
        <v>4</v>
      </c>
      <c r="N117" s="71"/>
    </row>
    <row r="118" spans="1:14" s="34" customFormat="1" ht="12.75">
      <c r="A118" s="31">
        <f t="shared" si="1"/>
        <v>77</v>
      </c>
      <c r="B118" s="32" t="s">
        <v>8</v>
      </c>
      <c r="C118" s="31" t="s">
        <v>269</v>
      </c>
      <c r="D118" s="31" t="s">
        <v>270</v>
      </c>
      <c r="E118" s="32" t="s">
        <v>170</v>
      </c>
      <c r="F118" s="33"/>
      <c r="G118" s="32" t="s">
        <v>389</v>
      </c>
      <c r="H118" s="91"/>
      <c r="I118" s="91"/>
      <c r="J118" s="91"/>
      <c r="K118" s="34">
        <v>5</v>
      </c>
      <c r="N118" s="71"/>
    </row>
    <row r="119" spans="1:14" s="34" customFormat="1" ht="12.75">
      <c r="A119" s="31">
        <f t="shared" si="1"/>
        <v>78</v>
      </c>
      <c r="B119" s="32" t="s">
        <v>8</v>
      </c>
      <c r="C119" s="31" t="s">
        <v>271</v>
      </c>
      <c r="D119" s="31" t="s">
        <v>75</v>
      </c>
      <c r="E119" s="32" t="s">
        <v>172</v>
      </c>
      <c r="F119" s="33" t="s">
        <v>45</v>
      </c>
      <c r="G119" s="32" t="s">
        <v>387</v>
      </c>
      <c r="H119" s="91"/>
      <c r="I119" s="91"/>
      <c r="J119" s="91"/>
      <c r="K119" s="34">
        <v>6</v>
      </c>
      <c r="N119" s="71"/>
    </row>
    <row r="120" spans="1:14" s="34" customFormat="1" ht="12.75">
      <c r="A120" s="31">
        <f t="shared" si="1"/>
        <v>79</v>
      </c>
      <c r="B120" s="32" t="s">
        <v>8</v>
      </c>
      <c r="C120" s="31" t="s">
        <v>272</v>
      </c>
      <c r="D120" s="31" t="s">
        <v>74</v>
      </c>
      <c r="E120" s="32" t="s">
        <v>170</v>
      </c>
      <c r="F120" s="33" t="s">
        <v>157</v>
      </c>
      <c r="G120" s="32" t="s">
        <v>387</v>
      </c>
      <c r="H120" s="91"/>
      <c r="I120" s="91"/>
      <c r="J120" s="91"/>
      <c r="K120" s="34">
        <v>7</v>
      </c>
      <c r="N120" s="71"/>
    </row>
    <row r="121" spans="1:14" s="34" customFormat="1" ht="12.75">
      <c r="A121" s="31">
        <f t="shared" si="1"/>
        <v>80</v>
      </c>
      <c r="B121" s="32" t="s">
        <v>8</v>
      </c>
      <c r="C121" s="31" t="s">
        <v>273</v>
      </c>
      <c r="D121" s="31" t="s">
        <v>274</v>
      </c>
      <c r="E121" s="32" t="s">
        <v>170</v>
      </c>
      <c r="F121" s="33" t="s">
        <v>335</v>
      </c>
      <c r="G121" s="32" t="s">
        <v>389</v>
      </c>
      <c r="H121" s="91"/>
      <c r="I121" s="91"/>
      <c r="J121" s="91"/>
      <c r="K121" s="34">
        <v>8</v>
      </c>
      <c r="N121" s="71"/>
    </row>
    <row r="122" spans="1:14" s="53" customFormat="1" ht="12.75">
      <c r="A122" s="50">
        <f t="shared" si="1"/>
        <v>81</v>
      </c>
      <c r="B122" s="51" t="s">
        <v>8</v>
      </c>
      <c r="C122" s="50" t="s">
        <v>275</v>
      </c>
      <c r="D122" s="50" t="s">
        <v>276</v>
      </c>
      <c r="E122" s="51" t="s">
        <v>170</v>
      </c>
      <c r="F122" s="52"/>
      <c r="G122" s="51"/>
      <c r="H122" s="85">
        <v>0.4618055555555556</v>
      </c>
      <c r="I122" s="85">
        <v>0.5972222222222222</v>
      </c>
      <c r="J122" s="85">
        <v>0.7326388888888888</v>
      </c>
      <c r="K122" s="53">
        <v>1</v>
      </c>
      <c r="N122" s="56"/>
    </row>
    <row r="123" spans="1:14" s="53" customFormat="1" ht="12.75">
      <c r="A123" s="50">
        <f t="shared" si="1"/>
        <v>82</v>
      </c>
      <c r="B123" s="51" t="s">
        <v>8</v>
      </c>
      <c r="C123" s="50" t="s">
        <v>277</v>
      </c>
      <c r="D123" s="50" t="s">
        <v>278</v>
      </c>
      <c r="E123" s="51" t="s">
        <v>174</v>
      </c>
      <c r="F123" s="52" t="s">
        <v>358</v>
      </c>
      <c r="G123" s="51" t="s">
        <v>387</v>
      </c>
      <c r="H123" s="91"/>
      <c r="I123" s="91"/>
      <c r="J123" s="91"/>
      <c r="K123" s="53">
        <v>2</v>
      </c>
      <c r="N123" s="56"/>
    </row>
    <row r="124" spans="1:14" s="53" customFormat="1" ht="12.75">
      <c r="A124" s="50">
        <f t="shared" si="1"/>
        <v>83</v>
      </c>
      <c r="B124" s="51" t="s">
        <v>8</v>
      </c>
      <c r="C124" s="50" t="s">
        <v>279</v>
      </c>
      <c r="D124" s="50" t="s">
        <v>42</v>
      </c>
      <c r="E124" s="51" t="s">
        <v>170</v>
      </c>
      <c r="F124" s="52" t="s">
        <v>359</v>
      </c>
      <c r="G124" s="51" t="s">
        <v>387</v>
      </c>
      <c r="H124" s="91"/>
      <c r="I124" s="91"/>
      <c r="J124" s="91"/>
      <c r="K124" s="53">
        <v>3</v>
      </c>
      <c r="N124" s="56"/>
    </row>
    <row r="125" spans="1:14" s="53" customFormat="1" ht="12.75">
      <c r="A125" s="50">
        <f t="shared" si="1"/>
        <v>84</v>
      </c>
      <c r="B125" s="51" t="s">
        <v>8</v>
      </c>
      <c r="C125" s="50" t="s">
        <v>280</v>
      </c>
      <c r="D125" s="50" t="s">
        <v>63</v>
      </c>
      <c r="E125" s="51" t="s">
        <v>170</v>
      </c>
      <c r="F125" s="52" t="s">
        <v>15</v>
      </c>
      <c r="G125" s="51" t="s">
        <v>388</v>
      </c>
      <c r="H125" s="91"/>
      <c r="I125" s="91"/>
      <c r="J125" s="91"/>
      <c r="K125" s="53">
        <v>4</v>
      </c>
      <c r="N125" s="56"/>
    </row>
    <row r="126" spans="1:14" s="53" customFormat="1" ht="12.75">
      <c r="A126" s="50">
        <f aca="true" t="shared" si="2" ref="A126:A169">A125+1</f>
        <v>85</v>
      </c>
      <c r="B126" s="51" t="s">
        <v>8</v>
      </c>
      <c r="C126" s="50" t="s">
        <v>281</v>
      </c>
      <c r="D126" s="50" t="s">
        <v>53</v>
      </c>
      <c r="E126" s="51" t="s">
        <v>170</v>
      </c>
      <c r="F126" s="52" t="s">
        <v>21</v>
      </c>
      <c r="G126" s="51" t="s">
        <v>387</v>
      </c>
      <c r="H126" s="91"/>
      <c r="I126" s="91"/>
      <c r="J126" s="91"/>
      <c r="K126" s="53">
        <v>5</v>
      </c>
      <c r="N126" s="56"/>
    </row>
    <row r="127" spans="1:14" s="53" customFormat="1" ht="12.75">
      <c r="A127" s="50">
        <f t="shared" si="2"/>
        <v>86</v>
      </c>
      <c r="B127" s="51" t="s">
        <v>8</v>
      </c>
      <c r="C127" s="50" t="s">
        <v>282</v>
      </c>
      <c r="D127" s="50" t="s">
        <v>60</v>
      </c>
      <c r="E127" s="51" t="s">
        <v>170</v>
      </c>
      <c r="F127" s="52"/>
      <c r="G127" s="51" t="s">
        <v>388</v>
      </c>
      <c r="H127" s="91"/>
      <c r="I127" s="91"/>
      <c r="J127" s="91"/>
      <c r="K127" s="53">
        <v>6</v>
      </c>
      <c r="N127" s="56"/>
    </row>
    <row r="128" spans="1:14" s="53" customFormat="1" ht="12.75">
      <c r="A128" s="50">
        <f t="shared" si="2"/>
        <v>87</v>
      </c>
      <c r="B128" s="51" t="s">
        <v>8</v>
      </c>
      <c r="C128" s="50" t="s">
        <v>283</v>
      </c>
      <c r="D128" s="50" t="s">
        <v>284</v>
      </c>
      <c r="E128" s="51" t="s">
        <v>170</v>
      </c>
      <c r="F128" s="52" t="s">
        <v>360</v>
      </c>
      <c r="G128" s="51" t="s">
        <v>387</v>
      </c>
      <c r="H128" s="91"/>
      <c r="I128" s="91"/>
      <c r="J128" s="91"/>
      <c r="K128" s="53">
        <v>7</v>
      </c>
      <c r="N128" s="56"/>
    </row>
    <row r="129" spans="1:14" s="53" customFormat="1" ht="12.75">
      <c r="A129" s="50">
        <f t="shared" si="2"/>
        <v>88</v>
      </c>
      <c r="B129" s="51" t="s">
        <v>8</v>
      </c>
      <c r="C129" s="50" t="s">
        <v>71</v>
      </c>
      <c r="D129" s="50" t="s">
        <v>53</v>
      </c>
      <c r="E129" s="51" t="s">
        <v>170</v>
      </c>
      <c r="F129" s="52" t="s">
        <v>361</v>
      </c>
      <c r="G129" s="51" t="s">
        <v>390</v>
      </c>
      <c r="H129" s="91"/>
      <c r="I129" s="91"/>
      <c r="J129" s="91"/>
      <c r="K129" s="53">
        <v>8</v>
      </c>
      <c r="N129" s="56"/>
    </row>
    <row r="130" spans="1:14" s="34" customFormat="1" ht="12.75">
      <c r="A130" s="31">
        <f t="shared" si="2"/>
        <v>89</v>
      </c>
      <c r="B130" s="32" t="s">
        <v>8</v>
      </c>
      <c r="C130" s="31" t="s">
        <v>285</v>
      </c>
      <c r="D130" s="31" t="s">
        <v>36</v>
      </c>
      <c r="E130" s="32" t="s">
        <v>172</v>
      </c>
      <c r="F130" s="33" t="s">
        <v>362</v>
      </c>
      <c r="G130" s="32" t="s">
        <v>387</v>
      </c>
      <c r="H130" s="74">
        <v>0.7326388888888888</v>
      </c>
      <c r="I130" s="74">
        <v>0.4618055555555556</v>
      </c>
      <c r="J130" s="74">
        <v>0.5972222222222222</v>
      </c>
      <c r="K130" s="34">
        <v>1</v>
      </c>
      <c r="N130" s="71"/>
    </row>
    <row r="131" spans="1:14" s="34" customFormat="1" ht="12.75">
      <c r="A131" s="31">
        <f t="shared" si="2"/>
        <v>90</v>
      </c>
      <c r="B131" s="32" t="s">
        <v>8</v>
      </c>
      <c r="C131" s="31" t="s">
        <v>286</v>
      </c>
      <c r="D131" s="31" t="s">
        <v>72</v>
      </c>
      <c r="E131" s="32" t="s">
        <v>170</v>
      </c>
      <c r="F131" s="33" t="s">
        <v>161</v>
      </c>
      <c r="G131" s="32" t="s">
        <v>389</v>
      </c>
      <c r="H131" s="91"/>
      <c r="I131" s="91"/>
      <c r="J131" s="91"/>
      <c r="K131" s="34">
        <v>2</v>
      </c>
      <c r="N131" s="71"/>
    </row>
    <row r="132" spans="1:14" s="34" customFormat="1" ht="12.75">
      <c r="A132" s="31">
        <f t="shared" si="2"/>
        <v>91</v>
      </c>
      <c r="B132" s="32" t="s">
        <v>8</v>
      </c>
      <c r="C132" s="31" t="s">
        <v>287</v>
      </c>
      <c r="D132" s="31" t="s">
        <v>38</v>
      </c>
      <c r="E132" s="32" t="s">
        <v>174</v>
      </c>
      <c r="F132" s="33" t="s">
        <v>363</v>
      </c>
      <c r="G132" s="32" t="s">
        <v>388</v>
      </c>
      <c r="H132" s="91"/>
      <c r="I132" s="91"/>
      <c r="J132" s="91"/>
      <c r="K132" s="34">
        <v>3</v>
      </c>
      <c r="N132" s="71"/>
    </row>
    <row r="133" spans="1:14" s="34" customFormat="1" ht="12.75">
      <c r="A133" s="31">
        <f t="shared" si="2"/>
        <v>92</v>
      </c>
      <c r="B133" s="32" t="s">
        <v>8</v>
      </c>
      <c r="C133" s="31" t="s">
        <v>288</v>
      </c>
      <c r="D133" s="31" t="s">
        <v>289</v>
      </c>
      <c r="E133" s="32" t="s">
        <v>174</v>
      </c>
      <c r="F133" s="33" t="s">
        <v>364</v>
      </c>
      <c r="G133" s="32" t="s">
        <v>389</v>
      </c>
      <c r="H133" s="91"/>
      <c r="I133" s="91"/>
      <c r="J133" s="91"/>
      <c r="K133" s="34">
        <v>4</v>
      </c>
      <c r="N133" s="71"/>
    </row>
    <row r="134" spans="1:14" s="34" customFormat="1" ht="12.75">
      <c r="A134" s="31">
        <f t="shared" si="2"/>
        <v>93</v>
      </c>
      <c r="B134" s="32" t="s">
        <v>8</v>
      </c>
      <c r="C134" s="31" t="s">
        <v>73</v>
      </c>
      <c r="D134" s="31" t="s">
        <v>74</v>
      </c>
      <c r="E134" s="32" t="s">
        <v>170</v>
      </c>
      <c r="F134" s="33" t="s">
        <v>166</v>
      </c>
      <c r="G134" s="32" t="s">
        <v>389</v>
      </c>
      <c r="H134" s="91"/>
      <c r="I134" s="91"/>
      <c r="J134" s="91"/>
      <c r="K134" s="34">
        <v>5</v>
      </c>
      <c r="N134" s="71"/>
    </row>
    <row r="135" spans="1:14" s="34" customFormat="1" ht="12.75">
      <c r="A135" s="31">
        <f t="shared" si="2"/>
        <v>94</v>
      </c>
      <c r="B135" s="32" t="s">
        <v>8</v>
      </c>
      <c r="C135" s="31" t="s">
        <v>290</v>
      </c>
      <c r="D135" s="31" t="s">
        <v>204</v>
      </c>
      <c r="E135" s="32" t="s">
        <v>170</v>
      </c>
      <c r="F135" s="33"/>
      <c r="G135" s="32" t="s">
        <v>388</v>
      </c>
      <c r="H135" s="91"/>
      <c r="I135" s="91"/>
      <c r="J135" s="91"/>
      <c r="K135" s="34">
        <v>6</v>
      </c>
      <c r="N135" s="71"/>
    </row>
    <row r="136" spans="1:14" s="34" customFormat="1" ht="12.75">
      <c r="A136" s="31">
        <f t="shared" si="2"/>
        <v>95</v>
      </c>
      <c r="B136" s="32" t="s">
        <v>8</v>
      </c>
      <c r="C136" s="31" t="s">
        <v>291</v>
      </c>
      <c r="D136" s="31" t="s">
        <v>65</v>
      </c>
      <c r="E136" s="32" t="s">
        <v>172</v>
      </c>
      <c r="F136" s="33" t="s">
        <v>365</v>
      </c>
      <c r="G136" s="32" t="s">
        <v>387</v>
      </c>
      <c r="H136" s="91"/>
      <c r="I136" s="91"/>
      <c r="J136" s="91"/>
      <c r="K136" s="34">
        <v>7</v>
      </c>
      <c r="N136" s="71"/>
    </row>
    <row r="137" spans="1:14" s="34" customFormat="1" ht="12.75">
      <c r="A137" s="31">
        <f t="shared" si="2"/>
        <v>96</v>
      </c>
      <c r="B137" s="32" t="s">
        <v>8</v>
      </c>
      <c r="C137" s="31" t="s">
        <v>292</v>
      </c>
      <c r="D137" s="31" t="s">
        <v>293</v>
      </c>
      <c r="E137" s="32" t="s">
        <v>330</v>
      </c>
      <c r="F137" s="33"/>
      <c r="G137" s="32" t="s">
        <v>387</v>
      </c>
      <c r="H137" s="91"/>
      <c r="I137" s="91"/>
      <c r="J137" s="91"/>
      <c r="K137" s="34">
        <v>8</v>
      </c>
      <c r="N137" s="71"/>
    </row>
    <row r="138" spans="1:14" s="38" customFormat="1" ht="12.75">
      <c r="A138" s="35">
        <f t="shared" si="2"/>
        <v>97</v>
      </c>
      <c r="B138" s="36" t="s">
        <v>8</v>
      </c>
      <c r="C138" s="35" t="s">
        <v>294</v>
      </c>
      <c r="D138" s="35" t="s">
        <v>53</v>
      </c>
      <c r="E138" s="36" t="s">
        <v>170</v>
      </c>
      <c r="F138" s="37"/>
      <c r="G138" s="36" t="s">
        <v>390</v>
      </c>
      <c r="H138" s="75">
        <v>0.5972222222222222</v>
      </c>
      <c r="I138" s="75">
        <v>0.7326388888888888</v>
      </c>
      <c r="J138" s="75">
        <v>0.4618055555555556</v>
      </c>
      <c r="K138" s="38">
        <v>1</v>
      </c>
      <c r="N138" s="72"/>
    </row>
    <row r="139" spans="1:14" s="38" customFormat="1" ht="12.75">
      <c r="A139" s="35">
        <f t="shared" si="2"/>
        <v>98</v>
      </c>
      <c r="B139" s="36" t="s">
        <v>8</v>
      </c>
      <c r="C139" s="35" t="s">
        <v>76</v>
      </c>
      <c r="D139" s="35" t="s">
        <v>77</v>
      </c>
      <c r="E139" s="36" t="s">
        <v>170</v>
      </c>
      <c r="F139" s="37" t="s">
        <v>46</v>
      </c>
      <c r="G139" s="36" t="s">
        <v>387</v>
      </c>
      <c r="H139" s="91"/>
      <c r="I139" s="91"/>
      <c r="J139" s="91"/>
      <c r="K139" s="38">
        <v>2</v>
      </c>
      <c r="N139" s="72"/>
    </row>
    <row r="140" spans="1:14" s="38" customFormat="1" ht="12.75">
      <c r="A140" s="35">
        <f t="shared" si="2"/>
        <v>99</v>
      </c>
      <c r="B140" s="36" t="s">
        <v>8</v>
      </c>
      <c r="C140" s="35" t="s">
        <v>295</v>
      </c>
      <c r="D140" s="35" t="s">
        <v>296</v>
      </c>
      <c r="E140" s="36" t="s">
        <v>170</v>
      </c>
      <c r="F140" s="37" t="s">
        <v>357</v>
      </c>
      <c r="G140" s="36" t="s">
        <v>389</v>
      </c>
      <c r="H140" s="91"/>
      <c r="I140" s="91"/>
      <c r="J140" s="91"/>
      <c r="K140" s="38">
        <v>3</v>
      </c>
      <c r="N140" s="72"/>
    </row>
    <row r="141" spans="1:14" s="38" customFormat="1" ht="12.75">
      <c r="A141" s="35">
        <f t="shared" si="2"/>
        <v>100</v>
      </c>
      <c r="B141" s="36" t="s">
        <v>8</v>
      </c>
      <c r="C141" s="35" t="s">
        <v>297</v>
      </c>
      <c r="D141" s="35" t="s">
        <v>298</v>
      </c>
      <c r="E141" s="36" t="s">
        <v>170</v>
      </c>
      <c r="F141" s="37" t="s">
        <v>351</v>
      </c>
      <c r="G141" s="36" t="s">
        <v>387</v>
      </c>
      <c r="H141" s="91"/>
      <c r="I141" s="91"/>
      <c r="J141" s="91"/>
      <c r="K141" s="38">
        <v>4</v>
      </c>
      <c r="N141" s="72"/>
    </row>
    <row r="142" spans="1:14" s="38" customFormat="1" ht="12.75">
      <c r="A142" s="35">
        <f t="shared" si="2"/>
        <v>101</v>
      </c>
      <c r="B142" s="36" t="s">
        <v>8</v>
      </c>
      <c r="C142" s="35" t="s">
        <v>299</v>
      </c>
      <c r="D142" s="35" t="s">
        <v>300</v>
      </c>
      <c r="E142" s="36" t="s">
        <v>331</v>
      </c>
      <c r="F142" s="37"/>
      <c r="G142" s="36" t="s">
        <v>388</v>
      </c>
      <c r="H142" s="91"/>
      <c r="I142" s="91"/>
      <c r="J142" s="91"/>
      <c r="K142" s="38">
        <v>5</v>
      </c>
      <c r="N142" s="72"/>
    </row>
    <row r="143" spans="1:14" s="38" customFormat="1" ht="12.75">
      <c r="A143" s="35">
        <f t="shared" si="2"/>
        <v>102</v>
      </c>
      <c r="B143" s="36" t="s">
        <v>8</v>
      </c>
      <c r="C143" s="35" t="s">
        <v>301</v>
      </c>
      <c r="D143" s="35" t="s">
        <v>61</v>
      </c>
      <c r="E143" s="36" t="s">
        <v>170</v>
      </c>
      <c r="F143" s="37" t="s">
        <v>366</v>
      </c>
      <c r="G143" s="36" t="s">
        <v>388</v>
      </c>
      <c r="H143" s="91"/>
      <c r="I143" s="91"/>
      <c r="J143" s="91"/>
      <c r="K143" s="38">
        <v>6</v>
      </c>
      <c r="N143" s="72"/>
    </row>
    <row r="144" spans="1:14" s="38" customFormat="1" ht="12.75">
      <c r="A144" s="35">
        <f t="shared" si="2"/>
        <v>103</v>
      </c>
      <c r="B144" s="36" t="s">
        <v>8</v>
      </c>
      <c r="C144" s="35" t="s">
        <v>302</v>
      </c>
      <c r="D144" s="35" t="s">
        <v>303</v>
      </c>
      <c r="E144" s="36" t="s">
        <v>172</v>
      </c>
      <c r="F144" s="37"/>
      <c r="G144" s="36" t="s">
        <v>387</v>
      </c>
      <c r="H144" s="91"/>
      <c r="I144" s="91"/>
      <c r="J144" s="91"/>
      <c r="K144" s="38">
        <v>7</v>
      </c>
      <c r="N144" s="72"/>
    </row>
    <row r="145" spans="1:14" s="38" customFormat="1" ht="12.75">
      <c r="A145" s="35">
        <f t="shared" si="2"/>
        <v>104</v>
      </c>
      <c r="B145" s="36" t="s">
        <v>8</v>
      </c>
      <c r="C145" s="35" t="s">
        <v>304</v>
      </c>
      <c r="D145" s="35" t="s">
        <v>305</v>
      </c>
      <c r="E145" s="36" t="s">
        <v>174</v>
      </c>
      <c r="F145" s="37" t="s">
        <v>363</v>
      </c>
      <c r="G145" s="36" t="s">
        <v>387</v>
      </c>
      <c r="H145" s="91"/>
      <c r="I145" s="91"/>
      <c r="J145" s="91"/>
      <c r="K145" s="38">
        <v>8</v>
      </c>
      <c r="N145" s="72"/>
    </row>
    <row r="146" spans="1:14" s="34" customFormat="1" ht="12.75">
      <c r="A146" s="31">
        <f t="shared" si="2"/>
        <v>105</v>
      </c>
      <c r="B146" s="32" t="s">
        <v>8</v>
      </c>
      <c r="C146" s="31" t="s">
        <v>306</v>
      </c>
      <c r="D146" s="31" t="s">
        <v>78</v>
      </c>
      <c r="E146" s="32" t="s">
        <v>170</v>
      </c>
      <c r="F146" s="33" t="s">
        <v>367</v>
      </c>
      <c r="G146" s="32" t="s">
        <v>387</v>
      </c>
      <c r="H146" s="74">
        <v>0.4791666666666667</v>
      </c>
      <c r="I146" s="74">
        <v>0.6145833333333334</v>
      </c>
      <c r="J146" s="74">
        <v>0.75</v>
      </c>
      <c r="K146" s="34">
        <v>1</v>
      </c>
      <c r="N146" s="71"/>
    </row>
    <row r="147" spans="1:14" s="34" customFormat="1" ht="12.75">
      <c r="A147" s="31">
        <f t="shared" si="2"/>
        <v>106</v>
      </c>
      <c r="B147" s="32" t="s">
        <v>8</v>
      </c>
      <c r="C147" s="31" t="s">
        <v>79</v>
      </c>
      <c r="D147" s="31" t="s">
        <v>300</v>
      </c>
      <c r="E147" s="32" t="s">
        <v>174</v>
      </c>
      <c r="F147" s="33" t="s">
        <v>368</v>
      </c>
      <c r="G147" s="32" t="s">
        <v>387</v>
      </c>
      <c r="H147" s="91"/>
      <c r="I147" s="91"/>
      <c r="J147" s="91"/>
      <c r="K147" s="34">
        <v>2</v>
      </c>
      <c r="N147" s="71"/>
    </row>
    <row r="148" spans="1:14" s="34" customFormat="1" ht="12.75">
      <c r="A148" s="31">
        <f t="shared" si="2"/>
        <v>107</v>
      </c>
      <c r="B148" s="32" t="s">
        <v>8</v>
      </c>
      <c r="C148" s="31" t="s">
        <v>79</v>
      </c>
      <c r="D148" s="31" t="s">
        <v>75</v>
      </c>
      <c r="E148" s="32" t="s">
        <v>170</v>
      </c>
      <c r="F148" s="33" t="s">
        <v>369</v>
      </c>
      <c r="G148" s="32" t="s">
        <v>387</v>
      </c>
      <c r="H148" s="91"/>
      <c r="I148" s="91"/>
      <c r="J148" s="91"/>
      <c r="K148" s="34">
        <v>3</v>
      </c>
      <c r="N148" s="71"/>
    </row>
    <row r="149" spans="1:14" s="34" customFormat="1" ht="12.75">
      <c r="A149" s="31">
        <f t="shared" si="2"/>
        <v>108</v>
      </c>
      <c r="B149" s="32" t="s">
        <v>8</v>
      </c>
      <c r="C149" s="31" t="s">
        <v>307</v>
      </c>
      <c r="D149" s="31" t="s">
        <v>308</v>
      </c>
      <c r="E149" s="32" t="s">
        <v>7</v>
      </c>
      <c r="F149" s="33"/>
      <c r="G149" s="32"/>
      <c r="H149" s="91"/>
      <c r="I149" s="91"/>
      <c r="J149" s="91"/>
      <c r="K149" s="34">
        <v>4</v>
      </c>
      <c r="N149" s="71"/>
    </row>
    <row r="150" spans="1:14" s="34" customFormat="1" ht="12.75">
      <c r="A150" s="31">
        <f t="shared" si="2"/>
        <v>109</v>
      </c>
      <c r="B150" s="32" t="s">
        <v>8</v>
      </c>
      <c r="C150" s="31" t="s">
        <v>309</v>
      </c>
      <c r="D150" s="31" t="s">
        <v>66</v>
      </c>
      <c r="E150" s="32" t="s">
        <v>170</v>
      </c>
      <c r="F150" s="33"/>
      <c r="G150" s="32" t="s">
        <v>389</v>
      </c>
      <c r="H150" s="91"/>
      <c r="I150" s="91"/>
      <c r="J150" s="91"/>
      <c r="K150" s="34">
        <v>5</v>
      </c>
      <c r="N150" s="71"/>
    </row>
    <row r="151" spans="1:14" s="34" customFormat="1" ht="12.75">
      <c r="A151" s="31">
        <f t="shared" si="2"/>
        <v>110</v>
      </c>
      <c r="B151" s="32" t="s">
        <v>8</v>
      </c>
      <c r="C151" s="31" t="s">
        <v>136</v>
      </c>
      <c r="D151" s="31" t="s">
        <v>35</v>
      </c>
      <c r="E151" s="32" t="s">
        <v>174</v>
      </c>
      <c r="F151" s="33"/>
      <c r="G151" s="32" t="s">
        <v>387</v>
      </c>
      <c r="H151" s="91"/>
      <c r="I151" s="91"/>
      <c r="J151" s="91"/>
      <c r="K151" s="34">
        <v>6</v>
      </c>
      <c r="N151" s="71"/>
    </row>
    <row r="152" spans="1:14" s="34" customFormat="1" ht="12.75">
      <c r="A152" s="31">
        <f t="shared" si="2"/>
        <v>111</v>
      </c>
      <c r="B152" s="32" t="s">
        <v>8</v>
      </c>
      <c r="C152" s="31" t="s">
        <v>80</v>
      </c>
      <c r="D152" s="31" t="s">
        <v>310</v>
      </c>
      <c r="E152" s="32" t="s">
        <v>174</v>
      </c>
      <c r="F152" s="33" t="s">
        <v>370</v>
      </c>
      <c r="G152" s="32" t="s">
        <v>387</v>
      </c>
      <c r="H152" s="91"/>
      <c r="I152" s="91"/>
      <c r="J152" s="91"/>
      <c r="K152" s="34">
        <v>7</v>
      </c>
      <c r="N152" s="71"/>
    </row>
    <row r="153" spans="1:14" s="34" customFormat="1" ht="12.75">
      <c r="A153" s="31">
        <f t="shared" si="2"/>
        <v>112</v>
      </c>
      <c r="B153" s="32" t="s">
        <v>8</v>
      </c>
      <c r="C153" s="31" t="s">
        <v>311</v>
      </c>
      <c r="D153" s="31" t="s">
        <v>312</v>
      </c>
      <c r="E153" s="32" t="s">
        <v>330</v>
      </c>
      <c r="F153" s="33"/>
      <c r="G153" s="32" t="s">
        <v>388</v>
      </c>
      <c r="H153" s="91"/>
      <c r="I153" s="91"/>
      <c r="J153" s="91"/>
      <c r="K153" s="34">
        <v>8</v>
      </c>
      <c r="N153" s="71"/>
    </row>
    <row r="154" spans="1:14" s="30" customFormat="1" ht="12.75">
      <c r="A154" s="27">
        <f t="shared" si="2"/>
        <v>113</v>
      </c>
      <c r="B154" s="28" t="s">
        <v>8</v>
      </c>
      <c r="C154" s="27" t="s">
        <v>137</v>
      </c>
      <c r="D154" s="27" t="s">
        <v>313</v>
      </c>
      <c r="E154" s="28" t="s">
        <v>170</v>
      </c>
      <c r="F154" s="29" t="s">
        <v>167</v>
      </c>
      <c r="G154" s="28" t="s">
        <v>390</v>
      </c>
      <c r="H154" s="73">
        <v>0.75</v>
      </c>
      <c r="I154" s="73">
        <v>0.4791666666666667</v>
      </c>
      <c r="J154" s="73">
        <v>0.6145833333333334</v>
      </c>
      <c r="K154" s="30">
        <v>1</v>
      </c>
      <c r="N154" s="70"/>
    </row>
    <row r="155" spans="1:14" s="30" customFormat="1" ht="12.75">
      <c r="A155" s="27">
        <f t="shared" si="2"/>
        <v>114</v>
      </c>
      <c r="B155" s="28" t="s">
        <v>8</v>
      </c>
      <c r="C155" s="27" t="s">
        <v>314</v>
      </c>
      <c r="D155" s="27" t="s">
        <v>315</v>
      </c>
      <c r="E155" s="28" t="s">
        <v>170</v>
      </c>
      <c r="F155" s="29"/>
      <c r="G155" s="28" t="s">
        <v>387</v>
      </c>
      <c r="H155" s="91"/>
      <c r="I155" s="91"/>
      <c r="J155" s="91"/>
      <c r="K155" s="30">
        <v>2</v>
      </c>
      <c r="N155" s="70"/>
    </row>
    <row r="156" spans="1:14" s="30" customFormat="1" ht="12.75">
      <c r="A156" s="27">
        <f t="shared" si="2"/>
        <v>115</v>
      </c>
      <c r="B156" s="28" t="s">
        <v>8</v>
      </c>
      <c r="C156" s="27" t="s">
        <v>81</v>
      </c>
      <c r="D156" s="27" t="s">
        <v>316</v>
      </c>
      <c r="E156" s="28" t="s">
        <v>172</v>
      </c>
      <c r="F156" s="29" t="s">
        <v>371</v>
      </c>
      <c r="G156" s="28" t="s">
        <v>387</v>
      </c>
      <c r="H156" s="91"/>
      <c r="I156" s="91"/>
      <c r="J156" s="91"/>
      <c r="K156" s="30">
        <v>3</v>
      </c>
      <c r="N156" s="70"/>
    </row>
    <row r="157" spans="1:14" s="30" customFormat="1" ht="12.75">
      <c r="A157" s="27">
        <f t="shared" si="2"/>
        <v>116</v>
      </c>
      <c r="B157" s="28" t="s">
        <v>8</v>
      </c>
      <c r="C157" s="27" t="s">
        <v>139</v>
      </c>
      <c r="D157" s="27" t="s">
        <v>317</v>
      </c>
      <c r="E157" s="28" t="s">
        <v>172</v>
      </c>
      <c r="F157" s="29" t="s">
        <v>372</v>
      </c>
      <c r="G157" s="28" t="s">
        <v>387</v>
      </c>
      <c r="H157" s="91"/>
      <c r="I157" s="91"/>
      <c r="J157" s="91"/>
      <c r="K157" s="30">
        <v>4</v>
      </c>
      <c r="N157" s="70"/>
    </row>
    <row r="158" spans="1:14" s="30" customFormat="1" ht="12.75">
      <c r="A158" s="27">
        <f t="shared" si="2"/>
        <v>117</v>
      </c>
      <c r="B158" s="28" t="s">
        <v>8</v>
      </c>
      <c r="C158" s="27" t="s">
        <v>318</v>
      </c>
      <c r="D158" s="27" t="s">
        <v>385</v>
      </c>
      <c r="E158" s="28" t="s">
        <v>170</v>
      </c>
      <c r="F158" s="29" t="s">
        <v>386</v>
      </c>
      <c r="G158" s="28" t="s">
        <v>388</v>
      </c>
      <c r="H158" s="91"/>
      <c r="I158" s="91"/>
      <c r="J158" s="91"/>
      <c r="K158" s="30">
        <v>5</v>
      </c>
      <c r="N158" s="70"/>
    </row>
    <row r="159" spans="1:14" s="30" customFormat="1" ht="12.75">
      <c r="A159" s="27">
        <f t="shared" si="2"/>
        <v>118</v>
      </c>
      <c r="B159" s="28" t="s">
        <v>8</v>
      </c>
      <c r="C159" s="27" t="s">
        <v>318</v>
      </c>
      <c r="D159" s="27" t="s">
        <v>69</v>
      </c>
      <c r="E159" s="28" t="s">
        <v>170</v>
      </c>
      <c r="F159" s="29" t="s">
        <v>373</v>
      </c>
      <c r="G159" s="28" t="s">
        <v>389</v>
      </c>
      <c r="H159" s="91"/>
      <c r="I159" s="91"/>
      <c r="J159" s="91"/>
      <c r="K159" s="30">
        <v>6</v>
      </c>
      <c r="N159" s="70"/>
    </row>
    <row r="160" spans="1:14" s="30" customFormat="1" ht="12.75">
      <c r="A160" s="27">
        <f t="shared" si="2"/>
        <v>119</v>
      </c>
      <c r="B160" s="28" t="s">
        <v>8</v>
      </c>
      <c r="C160" s="27" t="s">
        <v>319</v>
      </c>
      <c r="D160" s="27" t="s">
        <v>60</v>
      </c>
      <c r="E160" s="28" t="s">
        <v>170</v>
      </c>
      <c r="F160" s="29" t="s">
        <v>374</v>
      </c>
      <c r="G160" s="28" t="s">
        <v>387</v>
      </c>
      <c r="H160" s="91"/>
      <c r="I160" s="91"/>
      <c r="J160" s="91"/>
      <c r="K160" s="30">
        <v>7</v>
      </c>
      <c r="N160" s="70"/>
    </row>
    <row r="161" spans="1:14" s="30" customFormat="1" ht="12.75">
      <c r="A161" s="27">
        <f t="shared" si="2"/>
        <v>120</v>
      </c>
      <c r="B161" s="28" t="s">
        <v>8</v>
      </c>
      <c r="C161" s="27" t="s">
        <v>320</v>
      </c>
      <c r="D161" s="27" t="s">
        <v>263</v>
      </c>
      <c r="E161" s="28" t="s">
        <v>174</v>
      </c>
      <c r="F161" s="29" t="s">
        <v>375</v>
      </c>
      <c r="G161" s="28" t="s">
        <v>387</v>
      </c>
      <c r="H161" s="91"/>
      <c r="I161" s="91"/>
      <c r="J161" s="91"/>
      <c r="K161" s="30">
        <v>8</v>
      </c>
      <c r="N161" s="70"/>
    </row>
    <row r="162" spans="1:14" s="62" customFormat="1" ht="12.75">
      <c r="A162" s="59">
        <f t="shared" si="2"/>
        <v>121</v>
      </c>
      <c r="B162" s="60" t="s">
        <v>8</v>
      </c>
      <c r="C162" s="59" t="s">
        <v>84</v>
      </c>
      <c r="D162" s="59" t="s">
        <v>85</v>
      </c>
      <c r="E162" s="60" t="s">
        <v>170</v>
      </c>
      <c r="F162" s="61" t="s">
        <v>161</v>
      </c>
      <c r="G162" s="60" t="s">
        <v>387</v>
      </c>
      <c r="H162" s="58">
        <v>0.6145833333333334</v>
      </c>
      <c r="I162" s="58">
        <v>0.75</v>
      </c>
      <c r="J162" s="58">
        <v>0.4791666666666667</v>
      </c>
      <c r="K162" s="62">
        <v>1</v>
      </c>
      <c r="N162" s="57"/>
    </row>
    <row r="163" spans="1:14" s="62" customFormat="1" ht="12.75">
      <c r="A163" s="59">
        <f t="shared" si="2"/>
        <v>122</v>
      </c>
      <c r="B163" s="60" t="s">
        <v>8</v>
      </c>
      <c r="C163" s="59" t="s">
        <v>84</v>
      </c>
      <c r="D163" s="59" t="s">
        <v>38</v>
      </c>
      <c r="E163" s="60" t="s">
        <v>170</v>
      </c>
      <c r="F163" s="61" t="s">
        <v>376</v>
      </c>
      <c r="G163" s="60" t="s">
        <v>388</v>
      </c>
      <c r="H163" s="91"/>
      <c r="I163" s="91"/>
      <c r="J163" s="91"/>
      <c r="K163" s="62">
        <v>2</v>
      </c>
      <c r="N163" s="57"/>
    </row>
    <row r="164" spans="1:14" s="62" customFormat="1" ht="12.75">
      <c r="A164" s="59">
        <f t="shared" si="2"/>
        <v>123</v>
      </c>
      <c r="B164" s="60" t="s">
        <v>8</v>
      </c>
      <c r="C164" s="59" t="s">
        <v>142</v>
      </c>
      <c r="D164" s="59" t="s">
        <v>321</v>
      </c>
      <c r="E164" s="60" t="s">
        <v>174</v>
      </c>
      <c r="F164" s="61"/>
      <c r="G164" s="60" t="s">
        <v>387</v>
      </c>
      <c r="H164" s="91"/>
      <c r="I164" s="91"/>
      <c r="J164" s="91"/>
      <c r="K164" s="62">
        <v>3</v>
      </c>
      <c r="N164" s="57"/>
    </row>
    <row r="165" spans="1:14" s="62" customFormat="1" ht="12.75">
      <c r="A165" s="59">
        <f t="shared" si="2"/>
        <v>124</v>
      </c>
      <c r="B165" s="60" t="s">
        <v>8</v>
      </c>
      <c r="C165" s="59" t="s">
        <v>322</v>
      </c>
      <c r="D165" s="59" t="s">
        <v>228</v>
      </c>
      <c r="E165" s="60" t="s">
        <v>170</v>
      </c>
      <c r="F165" s="61" t="s">
        <v>377</v>
      </c>
      <c r="G165" s="60" t="s">
        <v>389</v>
      </c>
      <c r="H165" s="91"/>
      <c r="I165" s="91"/>
      <c r="J165" s="91"/>
      <c r="K165" s="62">
        <v>4</v>
      </c>
      <c r="N165" s="57"/>
    </row>
    <row r="166" spans="1:14" s="62" customFormat="1" ht="12.75">
      <c r="A166" s="59">
        <f t="shared" si="2"/>
        <v>125</v>
      </c>
      <c r="B166" s="60" t="s">
        <v>8</v>
      </c>
      <c r="C166" s="59" t="s">
        <v>87</v>
      </c>
      <c r="D166" s="59" t="s">
        <v>88</v>
      </c>
      <c r="E166" s="60" t="s">
        <v>170</v>
      </c>
      <c r="F166" s="61" t="s">
        <v>378</v>
      </c>
      <c r="G166" s="60" t="s">
        <v>387</v>
      </c>
      <c r="H166" s="91"/>
      <c r="I166" s="91"/>
      <c r="J166" s="91"/>
      <c r="K166" s="62">
        <v>5</v>
      </c>
      <c r="N166" s="57"/>
    </row>
    <row r="167" spans="1:14" s="62" customFormat="1" ht="12.75">
      <c r="A167" s="59">
        <f t="shared" si="2"/>
        <v>126</v>
      </c>
      <c r="B167" s="60" t="s">
        <v>8</v>
      </c>
      <c r="C167" s="59" t="s">
        <v>323</v>
      </c>
      <c r="D167" s="59" t="s">
        <v>324</v>
      </c>
      <c r="E167" s="60" t="s">
        <v>174</v>
      </c>
      <c r="F167" s="61" t="s">
        <v>370</v>
      </c>
      <c r="G167" s="60" t="s">
        <v>387</v>
      </c>
      <c r="H167" s="91"/>
      <c r="I167" s="91"/>
      <c r="J167" s="91"/>
      <c r="K167" s="62">
        <v>6</v>
      </c>
      <c r="N167" s="57"/>
    </row>
    <row r="168" spans="1:14" s="62" customFormat="1" ht="12.75">
      <c r="A168" s="59">
        <f t="shared" si="2"/>
        <v>127</v>
      </c>
      <c r="B168" s="60" t="s">
        <v>8</v>
      </c>
      <c r="C168" s="59" t="s">
        <v>89</v>
      </c>
      <c r="D168" s="59" t="s">
        <v>325</v>
      </c>
      <c r="E168" s="60" t="s">
        <v>170</v>
      </c>
      <c r="F168" s="61" t="s">
        <v>148</v>
      </c>
      <c r="G168" s="60" t="s">
        <v>387</v>
      </c>
      <c r="H168" s="91"/>
      <c r="I168" s="91"/>
      <c r="J168" s="91"/>
      <c r="K168" s="62">
        <v>7</v>
      </c>
      <c r="N168" s="57"/>
    </row>
    <row r="169" spans="1:14" s="62" customFormat="1" ht="12.75">
      <c r="A169" s="59">
        <f t="shared" si="2"/>
        <v>128</v>
      </c>
      <c r="B169" s="60" t="s">
        <v>8</v>
      </c>
      <c r="C169" s="59" t="s">
        <v>326</v>
      </c>
      <c r="D169" s="59" t="s">
        <v>68</v>
      </c>
      <c r="E169" s="60" t="s">
        <v>170</v>
      </c>
      <c r="F169" s="61" t="s">
        <v>379</v>
      </c>
      <c r="G169" s="60" t="s">
        <v>387</v>
      </c>
      <c r="H169" s="91"/>
      <c r="I169" s="91"/>
      <c r="J169" s="91"/>
      <c r="K169" s="62">
        <v>8</v>
      </c>
      <c r="N169" s="57"/>
    </row>
  </sheetData>
  <sheetProtection/>
  <mergeCells count="63">
    <mergeCell ref="H130:H137"/>
    <mergeCell ref="I130:I137"/>
    <mergeCell ref="J130:J137"/>
    <mergeCell ref="H114:H121"/>
    <mergeCell ref="I114:I121"/>
    <mergeCell ref="J114:J121"/>
    <mergeCell ref="H122:H129"/>
    <mergeCell ref="I122:I129"/>
    <mergeCell ref="J122:J129"/>
    <mergeCell ref="H98:H105"/>
    <mergeCell ref="I98:I105"/>
    <mergeCell ref="J98:J105"/>
    <mergeCell ref="H106:H113"/>
    <mergeCell ref="I106:I113"/>
    <mergeCell ref="J106:J113"/>
    <mergeCell ref="H82:H89"/>
    <mergeCell ref="I82:I89"/>
    <mergeCell ref="J82:J89"/>
    <mergeCell ref="H90:H97"/>
    <mergeCell ref="I90:I97"/>
    <mergeCell ref="J90:J97"/>
    <mergeCell ref="H66:H73"/>
    <mergeCell ref="I66:I73"/>
    <mergeCell ref="J66:J73"/>
    <mergeCell ref="H74:H81"/>
    <mergeCell ref="I74:I81"/>
    <mergeCell ref="J74:J81"/>
    <mergeCell ref="H50:H57"/>
    <mergeCell ref="I50:I57"/>
    <mergeCell ref="J50:J57"/>
    <mergeCell ref="H58:H65"/>
    <mergeCell ref="I58:I65"/>
    <mergeCell ref="J58:J65"/>
    <mergeCell ref="H34:H41"/>
    <mergeCell ref="I34:I41"/>
    <mergeCell ref="J34:J41"/>
    <mergeCell ref="H42:H49"/>
    <mergeCell ref="I42:I49"/>
    <mergeCell ref="J42:J49"/>
    <mergeCell ref="H18:H25"/>
    <mergeCell ref="I18:I25"/>
    <mergeCell ref="J18:J25"/>
    <mergeCell ref="H26:H33"/>
    <mergeCell ref="I26:I33"/>
    <mergeCell ref="J26:J33"/>
    <mergeCell ref="H2:H9"/>
    <mergeCell ref="I2:I9"/>
    <mergeCell ref="J2:J9"/>
    <mergeCell ref="H10:H17"/>
    <mergeCell ref="I10:I17"/>
    <mergeCell ref="J10:J17"/>
    <mergeCell ref="H146:H153"/>
    <mergeCell ref="I146:I153"/>
    <mergeCell ref="J146:J153"/>
    <mergeCell ref="H138:H145"/>
    <mergeCell ref="I138:I145"/>
    <mergeCell ref="J138:J145"/>
    <mergeCell ref="H162:H169"/>
    <mergeCell ref="I162:I169"/>
    <mergeCell ref="J162:J169"/>
    <mergeCell ref="H154:H161"/>
    <mergeCell ref="I154:I161"/>
    <mergeCell ref="J154:J16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Lockheed Martin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Molly Collins</dc:creator>
  <cp:keywords/>
  <dc:description/>
  <cp:lastModifiedBy>Molly</cp:lastModifiedBy>
  <dcterms:created xsi:type="dcterms:W3CDTF">2010-03-10T15:18:45Z</dcterms:created>
  <dcterms:modified xsi:type="dcterms:W3CDTF">2010-03-11T09:56:14Z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Author">
    <vt:lpwstr>ACCT04\mkcollin</vt:lpwstr>
  </property>
  <property fmtid="{D5CDD505-2E9C-101B-9397-08002B2CF9AE}" pid="3" name="Document Sensitivity">
    <vt:lpwstr>1</vt:lpwstr>
  </property>
  <property fmtid="{D5CDD505-2E9C-101B-9397-08002B2CF9AE}" pid="4" name="ThirdParty">
    <vt:lpwstr/>
  </property>
  <property fmtid="{D5CDD505-2E9C-101B-9397-08002B2CF9AE}" pid="5" name="OCI Restriction">
    <vt:bool>false</vt:bool>
  </property>
  <property fmtid="{D5CDD505-2E9C-101B-9397-08002B2CF9AE}" pid="6" name="OCI Additional Info">
    <vt:lpwstr/>
  </property>
  <property fmtid="{D5CDD505-2E9C-101B-9397-08002B2CF9AE}" pid="7" name="Allow Header Overwrite">
    <vt:lpwstr>-1</vt:lpwstr>
  </property>
  <property fmtid="{D5CDD505-2E9C-101B-9397-08002B2CF9AE}" pid="8" name="Allow Footer Overwrite">
    <vt:lpwstr>-1</vt:lpwstr>
  </property>
  <property fmtid="{D5CDD505-2E9C-101B-9397-08002B2CF9AE}" pid="9" name="Multiple Selected">
    <vt:lpwstr>-1</vt:lpwstr>
  </property>
</Properties>
</file>